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FB5CBB1C-F8CC-40EA-A861-C6AA380B725A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S" sheetId="1" r:id="rId1"/>
  </sheets>
  <definedNames>
    <definedName name="Print_Area" localSheetId="0">S!$A$1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1" l="1"/>
  <c r="A47" i="1"/>
  <c r="A45" i="1"/>
  <c r="A43" i="1"/>
  <c r="A41" i="1"/>
  <c r="A39" i="1"/>
  <c r="A37" i="1"/>
  <c r="A35" i="1"/>
  <c r="A33" i="1"/>
  <c r="A31" i="1"/>
  <c r="A29" i="1"/>
  <c r="A27" i="1"/>
  <c r="A25" i="1"/>
  <c r="A23" i="1"/>
  <c r="M47" i="1"/>
  <c r="L47" i="1"/>
  <c r="K47" i="1"/>
  <c r="J47" i="1"/>
  <c r="I47" i="1"/>
  <c r="H47" i="1"/>
  <c r="G47" i="1"/>
  <c r="F47" i="1"/>
  <c r="E47" i="1"/>
  <c r="D47" i="1"/>
  <c r="C47" i="1"/>
  <c r="B47" i="1"/>
  <c r="M45" i="1"/>
  <c r="L45" i="1"/>
  <c r="K45" i="1"/>
  <c r="J45" i="1"/>
  <c r="I45" i="1"/>
  <c r="H45" i="1"/>
  <c r="G45" i="1"/>
  <c r="F45" i="1"/>
  <c r="E45" i="1"/>
  <c r="D45" i="1"/>
  <c r="C45" i="1"/>
  <c r="B45" i="1"/>
  <c r="M43" i="1"/>
  <c r="L43" i="1"/>
  <c r="K43" i="1"/>
  <c r="J43" i="1"/>
  <c r="I43" i="1"/>
  <c r="H43" i="1"/>
  <c r="G43" i="1"/>
  <c r="F43" i="1"/>
  <c r="E43" i="1"/>
  <c r="D43" i="1"/>
  <c r="C43" i="1"/>
  <c r="B43" i="1"/>
  <c r="M41" i="1"/>
  <c r="L41" i="1"/>
  <c r="K41" i="1"/>
  <c r="J41" i="1"/>
  <c r="I41" i="1"/>
  <c r="H41" i="1"/>
  <c r="G41" i="1"/>
  <c r="F41" i="1"/>
  <c r="E41" i="1"/>
  <c r="D41" i="1"/>
  <c r="C41" i="1"/>
  <c r="B41" i="1"/>
  <c r="M39" i="1"/>
  <c r="L39" i="1"/>
  <c r="K39" i="1"/>
  <c r="J39" i="1"/>
  <c r="I39" i="1"/>
  <c r="H39" i="1"/>
  <c r="G39" i="1"/>
  <c r="F39" i="1"/>
  <c r="E39" i="1"/>
  <c r="D39" i="1"/>
  <c r="C39" i="1"/>
  <c r="B39" i="1"/>
  <c r="M37" i="1"/>
  <c r="L37" i="1"/>
  <c r="K37" i="1"/>
  <c r="J37" i="1"/>
  <c r="I37" i="1"/>
  <c r="H37" i="1"/>
  <c r="G37" i="1"/>
  <c r="F37" i="1"/>
  <c r="E37" i="1"/>
  <c r="D37" i="1"/>
  <c r="C37" i="1"/>
  <c r="B37" i="1"/>
  <c r="M35" i="1"/>
  <c r="L35" i="1"/>
  <c r="K35" i="1"/>
  <c r="J35" i="1"/>
  <c r="I35" i="1"/>
  <c r="H35" i="1"/>
  <c r="G35" i="1"/>
  <c r="F35" i="1"/>
  <c r="E35" i="1"/>
  <c r="D35" i="1"/>
  <c r="C35" i="1"/>
  <c r="B35" i="1"/>
  <c r="M33" i="1"/>
  <c r="L33" i="1"/>
  <c r="K33" i="1"/>
  <c r="J33" i="1"/>
  <c r="I33" i="1"/>
  <c r="H33" i="1"/>
  <c r="G33" i="1"/>
  <c r="F33" i="1"/>
  <c r="E33" i="1"/>
  <c r="D33" i="1"/>
  <c r="C33" i="1"/>
  <c r="B33" i="1"/>
  <c r="M31" i="1"/>
  <c r="L31" i="1"/>
  <c r="K31" i="1"/>
  <c r="J31" i="1"/>
  <c r="I31" i="1"/>
  <c r="H31" i="1"/>
  <c r="G31" i="1"/>
  <c r="F31" i="1"/>
  <c r="E31" i="1"/>
  <c r="D31" i="1"/>
  <c r="C31" i="1"/>
  <c r="B31" i="1"/>
  <c r="M29" i="1"/>
  <c r="L29" i="1"/>
  <c r="K29" i="1"/>
  <c r="J29" i="1"/>
  <c r="I29" i="1"/>
  <c r="H29" i="1"/>
  <c r="G29" i="1"/>
  <c r="F29" i="1"/>
  <c r="E29" i="1"/>
  <c r="D29" i="1"/>
  <c r="C29" i="1"/>
  <c r="B29" i="1"/>
  <c r="M27" i="1"/>
  <c r="L27" i="1"/>
  <c r="K27" i="1"/>
  <c r="J27" i="1"/>
  <c r="I27" i="1"/>
  <c r="H27" i="1"/>
  <c r="G27" i="1"/>
  <c r="F27" i="1"/>
  <c r="E27" i="1"/>
  <c r="D27" i="1"/>
  <c r="C27" i="1"/>
  <c r="B27" i="1"/>
  <c r="M25" i="1"/>
  <c r="L25" i="1"/>
  <c r="K25" i="1"/>
  <c r="J25" i="1"/>
  <c r="I25" i="1"/>
  <c r="H25" i="1"/>
  <c r="G25" i="1"/>
  <c r="F25" i="1"/>
  <c r="E25" i="1"/>
  <c r="D25" i="1"/>
  <c r="C25" i="1"/>
  <c r="B25" i="1"/>
  <c r="M23" i="1"/>
  <c r="L23" i="1"/>
  <c r="K23" i="1"/>
  <c r="J23" i="1"/>
  <c r="I23" i="1"/>
  <c r="H23" i="1"/>
  <c r="G23" i="1"/>
  <c r="F23" i="1"/>
  <c r="E23" i="1"/>
  <c r="D23" i="1"/>
  <c r="C23" i="1"/>
  <c r="B23" i="1"/>
  <c r="M18" i="1"/>
  <c r="M17" i="1"/>
  <c r="M7" i="1"/>
  <c r="M8" i="1"/>
  <c r="M9" i="1"/>
  <c r="M10" i="1"/>
  <c r="M11" i="1"/>
  <c r="M12" i="1"/>
  <c r="M13" i="1"/>
  <c r="M14" i="1"/>
  <c r="M15" i="1"/>
  <c r="M16" i="1"/>
  <c r="M6" i="1"/>
  <c r="M5" i="1"/>
</calcChain>
</file>

<file path=xl/sharedStrings.xml><?xml version="1.0" encoding="utf-8"?>
<sst xmlns="http://schemas.openxmlformats.org/spreadsheetml/2006/main" count="95" uniqueCount="67">
  <si>
    <t>Betriebssportverband Hamburg e.V.</t>
  </si>
  <si>
    <t xml:space="preserve"> -  Sparte Bowling  -</t>
  </si>
  <si>
    <t>-  Spielsystembogen  -</t>
  </si>
  <si>
    <t>Klasse   S</t>
  </si>
  <si>
    <t>Antritt</t>
  </si>
  <si>
    <t>Bahn</t>
  </si>
  <si>
    <t xml:space="preserve">      Datum</t>
  </si>
  <si>
    <t xml:space="preserve">    Ausrichter</t>
  </si>
  <si>
    <t>1.</t>
  </si>
  <si>
    <t xml:space="preserve"> </t>
  </si>
  <si>
    <t xml:space="preserve">  B  S  G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</si>
  <si>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</si>
  <si>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</si>
  <si>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</si>
  <si>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</si>
  <si>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</si>
  <si>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</si>
  <si>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</si>
  <si>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</si>
  <si>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</si>
  <si>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</si>
  <si>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</si>
  <si>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</si>
  <si>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</si>
  <si>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</si>
  <si>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</si>
  <si>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</si>
  <si>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</si>
  <si>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</si>
  <si>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</si>
  <si>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</si>
  <si>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</si>
  <si>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</si>
  <si>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</si>
  <si>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</si>
  <si>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</si>
  <si>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</si>
  <si>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</si>
  <si>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</si>
  <si>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</si>
  <si>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>Stand Mai 2015</t>
  </si>
  <si>
    <t>Hamb. Hochbahn 1</t>
  </si>
  <si>
    <t>HHLA 1</t>
  </si>
  <si>
    <t>Körber Sports 1</t>
  </si>
  <si>
    <t>Signal Iduna 1</t>
  </si>
  <si>
    <t>Postamt 2  1</t>
  </si>
  <si>
    <t>Lufthansa SV 1</t>
  </si>
  <si>
    <t>Hamb.Port Authority 1</t>
  </si>
  <si>
    <t>Stahlhandel Nord 1</t>
  </si>
  <si>
    <t>BWVL 1</t>
  </si>
  <si>
    <t>Hamb. Sparkasse 1</t>
  </si>
  <si>
    <t>Edeka 1</t>
  </si>
  <si>
    <t>SHN 1</t>
  </si>
  <si>
    <t>BWV 1</t>
  </si>
  <si>
    <t>HAS 1</t>
  </si>
  <si>
    <t>ED 1</t>
  </si>
  <si>
    <t>HHA 1</t>
  </si>
  <si>
    <t>HLA 1</t>
  </si>
  <si>
    <t>KS 1</t>
  </si>
  <si>
    <t>SID 1</t>
  </si>
  <si>
    <t>SID 2</t>
  </si>
  <si>
    <t>P2 1</t>
  </si>
  <si>
    <t>LSV 1</t>
  </si>
  <si>
    <t>HPA 1</t>
  </si>
  <si>
    <t>OT</t>
  </si>
  <si>
    <t>WB</t>
  </si>
  <si>
    <t>Signal Iduna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</si>
</sst>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\.\ \A\."/>
  </numFmts>
  <fonts count="23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rgb="FF000000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rgb="FF000000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1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0" fillId="0" borderId="18" xfId="0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33" borderId="23" xfId="0" applyFont="1" applyFill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0" fillId="0" borderId="10" xfId="0" applyBorder="1"/>
    <xf numFmtId="0" fontId="20" fillId="0" borderId="0" xfId="0" applyFont="1"/>
    <xf numFmtId="0" fontId="20" fillId="0" borderId="11" xfId="0" applyFont="1" applyBorder="1"/>
    <xf numFmtId="0" fontId="0" fillId="0" borderId="11" xfId="0" applyBorder="1"/>
    <xf numFmtId="0" fontId="0" fillId="0" borderId="25" xfId="0" applyBorder="1" applyAlignment="1">
      <alignment horizontal="center"/>
    </xf>
    <xf numFmtId="0" fontId="20" fillId="33" borderId="28" xfId="0" applyFont="1" applyFill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33" borderId="31" xfId="0" applyFont="1" applyFill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33" borderId="33" xfId="0" applyFont="1" applyFill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0" fillId="33" borderId="39" xfId="0" applyFont="1" applyFill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20" fillId="0" borderId="44" xfId="0" applyFont="1" applyBorder="1" applyAlignment="1">
      <alignment horizontal="center"/>
    </xf>
    <xf numFmtId="0" fontId="0" fillId="0" borderId="45" xfId="0" applyBorder="1"/>
    <xf numFmtId="0" fontId="0" fillId="0" borderId="46" xfId="0" applyBorder="1"/>
    <xf numFmtId="164" fontId="21" fillId="0" borderId="47" xfId="0" applyNumberFormat="1" applyFont="1" applyBorder="1" applyAlignment="1">
      <alignment horizontal="center"/>
    </xf>
    <xf numFmtId="0" fontId="20" fillId="33" borderId="48" xfId="0" applyFont="1" applyFill="1" applyBorder="1" applyAlignment="1">
      <alignment horizontal="center"/>
    </xf>
    <xf numFmtId="0" fontId="20" fillId="33" borderId="49" xfId="0" applyFont="1" applyFill="1" applyBorder="1" applyAlignment="1">
      <alignment horizontal="center"/>
    </xf>
    <xf numFmtId="0" fontId="20" fillId="33" borderId="50" xfId="0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20" fillId="33" borderId="54" xfId="0" applyFont="1" applyFill="1" applyBorder="1" applyAlignment="1">
      <alignment horizontal="center"/>
    </xf>
    <xf numFmtId="0" fontId="20" fillId="33" borderId="55" xfId="0" applyFont="1" applyFill="1" applyBorder="1" applyAlignment="1">
      <alignment horizontal="center"/>
    </xf>
    <xf numFmtId="0" fontId="20" fillId="33" borderId="56" xfId="0" applyFont="1" applyFill="1" applyBorder="1" applyAlignment="1">
      <alignment horizontal="center"/>
    </xf>
    <xf numFmtId="164" fontId="21" fillId="0" borderId="57" xfId="0" applyNumberFormat="1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20" fillId="0" borderId="26" xfId="0" applyFont="1" applyBorder="1" applyAlignment="1">
      <alignment horizontal="left"/>
    </xf>
    <xf numFmtId="0" fontId="20" fillId="0" borderId="29" xfId="0" applyFont="1" applyBorder="1" applyAlignment="1">
      <alignment horizontal="left"/>
    </xf>
    <xf numFmtId="0" fontId="20" fillId="0" borderId="61" xfId="0" applyFont="1" applyBorder="1" applyAlignment="1">
      <alignment horizontal="left"/>
    </xf>
    <xf numFmtId="0" fontId="20" fillId="0" borderId="37" xfId="0" applyFont="1" applyBorder="1" applyAlignment="1">
      <alignment horizontal="left"/>
    </xf>
    <xf numFmtId="0" fontId="20" fillId="0" borderId="63" xfId="0" applyFont="1" applyBorder="1" applyAlignment="1">
      <alignment horizontal="left"/>
    </xf>
    <xf numFmtId="0" fontId="20" fillId="0" borderId="66" xfId="0" applyFont="1" applyBorder="1" applyAlignment="1">
      <alignment horizontal="left"/>
    </xf>
    <xf numFmtId="14" fontId="20" fillId="0" borderId="26" xfId="0" applyNumberFormat="1" applyFont="1" applyBorder="1" applyAlignment="1">
      <alignment horizontal="center"/>
    </xf>
    <xf numFmtId="14" fontId="20" fillId="0" borderId="27" xfId="0" applyNumberFormat="1" applyFont="1" applyBorder="1" applyAlignment="1">
      <alignment horizontal="center"/>
    </xf>
    <xf numFmtId="14" fontId="20" fillId="0" borderId="37" xfId="0" applyNumberFormat="1" applyFont="1" applyBorder="1" applyAlignment="1">
      <alignment horizontal="center"/>
    </xf>
    <xf numFmtId="14" fontId="20" fillId="0" borderId="38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4" fontId="20" fillId="0" borderId="21" xfId="0" applyNumberFormat="1" applyFont="1" applyBorder="1" applyAlignment="1">
      <alignment horizontal="center"/>
    </xf>
    <xf numFmtId="14" fontId="20" fillId="0" borderId="22" xfId="0" applyNumberFormat="1" applyFont="1" applyBorder="1" applyAlignment="1">
      <alignment horizontal="center"/>
    </xf>
    <xf numFmtId="0" fontId="20" fillId="0" borderId="65" xfId="0" applyFont="1" applyBorder="1" applyAlignment="1">
      <alignment horizontal="left"/>
    </xf>
    <xf numFmtId="0" fontId="20" fillId="0" borderId="64" xfId="0" applyFont="1" applyBorder="1" applyAlignment="1">
      <alignment horizontal="left"/>
    </xf>
    <xf numFmtId="0" fontId="20" fillId="0" borderId="62" xfId="0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GridLines="0" tabSelected="1" workbookViewId="0">
      <selection activeCell="B16" sqref="B16:D16"/>
    </sheetView>
  </sheetViews>
  <sheetFormatPr baseColWidth="10" defaultRowHeight="11.55" x14ac:dyDescent="0.2"/>
  <cols>
    <col min="1" max="13" width="7.28515625" customWidth="1"/>
    <col min="14" max="15" width="5.7109375" customWidth="1"/>
  </cols>
  <sheetData>
    <row r="1" spans="1:13" ht="17.7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0.05" customHeight="1" x14ac:dyDescent="0.3">
      <c r="A2" s="65" t="s">
        <v>1</v>
      </c>
      <c r="B2" s="65"/>
      <c r="C2" s="65"/>
      <c r="D2" s="65"/>
      <c r="E2" s="65"/>
      <c r="F2" s="1"/>
      <c r="G2" s="1"/>
      <c r="H2" s="65" t="s">
        <v>2</v>
      </c>
      <c r="I2" s="65"/>
      <c r="J2" s="65"/>
      <c r="K2" s="65"/>
      <c r="L2" s="65"/>
      <c r="M2" s="65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3</v>
      </c>
      <c r="B4" s="3"/>
      <c r="C4" s="3"/>
      <c r="D4" s="3"/>
      <c r="E4" s="4"/>
      <c r="F4" s="1"/>
      <c r="G4" s="1"/>
      <c r="H4" s="5" t="s">
        <v>4</v>
      </c>
      <c r="I4" s="6" t="s">
        <v>5</v>
      </c>
      <c r="J4" s="7" t="s">
        <v>6</v>
      </c>
      <c r="K4" s="8"/>
      <c r="L4" s="9" t="s">
        <v>7</v>
      </c>
      <c r="M4" s="10"/>
    </row>
    <row r="5" spans="1:13" ht="14.95" customHeight="1" thickTop="1" thickBot="1" x14ac:dyDescent="0.25">
      <c r="A5" s="1"/>
      <c r="B5" s="1"/>
      <c r="C5" s="1"/>
      <c r="D5" s="1"/>
      <c r="E5" s="1"/>
      <c r="F5" s="1"/>
      <c r="G5" s="1"/>
      <c r="H5" s="11" t="s">
        <v>8</v>
      </c>
      <c r="I5" s="12" t="s">
        <v>64</v>
      </c>
      <c r="J5" s="66">
        <v>46265</v>
      </c>
      <c r="K5" s="67"/>
      <c r="L5" s="13">
        <v>1</v>
      </c>
      <c r="M5" s="14" t="str">
        <f>E7</f>
        <v>SHN 1</v>
      </c>
    </row>
    <row r="6" spans="1:13" ht="14.95" customHeight="1" thickTop="1" thickBot="1" x14ac:dyDescent="0.25">
      <c r="A6" s="15" t="s">
        <v>9</v>
      </c>
      <c r="B6" s="17" t="s">
        <v>10</v>
      </c>
      <c r="C6" s="17"/>
      <c r="D6" s="18"/>
      <c r="E6" s="19" t="s">
        <v>11</v>
      </c>
      <c r="F6" s="1"/>
      <c r="G6" s="1"/>
      <c r="H6" s="11" t="s">
        <v>12</v>
      </c>
      <c r="I6" s="12" t="s">
        <v>65</v>
      </c>
      <c r="J6" s="61">
        <v>46279</v>
      </c>
      <c r="K6" s="62"/>
      <c r="L6" s="13">
        <v>2</v>
      </c>
      <c r="M6" s="14" t="str">
        <f>E8</f>
        <v>BWV 1</v>
      </c>
    </row>
    <row r="7" spans="1:13" ht="14.95" customHeight="1" thickTop="1" x14ac:dyDescent="0.2">
      <c r="A7" s="20">
        <v>1</v>
      </c>
      <c r="B7" s="68" t="s">
        <v>48</v>
      </c>
      <c r="C7" s="69"/>
      <c r="D7" s="70"/>
      <c r="E7" s="21" t="s">
        <v>52</v>
      </c>
      <c r="F7" s="1"/>
      <c r="G7" s="1"/>
      <c r="H7" s="11" t="s">
        <v>13</v>
      </c>
      <c r="I7" s="12" t="s">
        <v>64</v>
      </c>
      <c r="J7" s="61">
        <v>46293</v>
      </c>
      <c r="K7" s="62"/>
      <c r="L7" s="13">
        <v>3</v>
      </c>
      <c r="M7" s="14" t="str">
        <f t="shared" ref="M7:M16" si="0">E9</f>
        <v>HAS 1</v>
      </c>
    </row>
    <row r="8" spans="1:13" ht="14.95" customHeight="1" x14ac:dyDescent="0.2">
      <c r="A8" s="22">
        <v>2</v>
      </c>
      <c r="B8" s="55" t="s">
        <v>49</v>
      </c>
      <c r="C8" s="56"/>
      <c r="D8" s="57"/>
      <c r="E8" s="23" t="s">
        <v>53</v>
      </c>
      <c r="F8" s="1"/>
      <c r="G8" s="1"/>
      <c r="H8" s="11" t="s">
        <v>14</v>
      </c>
      <c r="I8" s="12" t="s">
        <v>65</v>
      </c>
      <c r="J8" s="61">
        <v>46307</v>
      </c>
      <c r="K8" s="62"/>
      <c r="L8" s="13">
        <v>4</v>
      </c>
      <c r="M8" s="14" t="str">
        <f t="shared" si="0"/>
        <v>ED 1</v>
      </c>
    </row>
    <row r="9" spans="1:13" ht="14.95" customHeight="1" x14ac:dyDescent="0.2">
      <c r="A9" s="22">
        <v>3</v>
      </c>
      <c r="B9" s="55" t="s">
        <v>50</v>
      </c>
      <c r="C9" s="56"/>
      <c r="D9" s="57"/>
      <c r="E9" s="23" t="s">
        <v>54</v>
      </c>
      <c r="F9" s="1"/>
      <c r="G9" s="1"/>
      <c r="H9" s="11" t="s">
        <v>15</v>
      </c>
      <c r="I9" s="12" t="s">
        <v>64</v>
      </c>
      <c r="J9" s="61">
        <v>46321</v>
      </c>
      <c r="K9" s="62"/>
      <c r="L9" s="13">
        <v>5</v>
      </c>
      <c r="M9" s="14" t="str">
        <f t="shared" si="0"/>
        <v>HHA 1</v>
      </c>
    </row>
    <row r="10" spans="1:13" ht="14.95" customHeight="1" x14ac:dyDescent="0.2">
      <c r="A10" s="22">
        <v>4</v>
      </c>
      <c r="B10" s="55" t="s">
        <v>51</v>
      </c>
      <c r="C10" s="56"/>
      <c r="D10" s="57"/>
      <c r="E10" s="23" t="s">
        <v>55</v>
      </c>
      <c r="F10" s="1"/>
      <c r="G10" s="1"/>
      <c r="H10" s="11" t="s">
        <v>16</v>
      </c>
      <c r="I10" s="12" t="s">
        <v>65</v>
      </c>
      <c r="J10" s="61">
        <v>46335</v>
      </c>
      <c r="K10" s="62"/>
      <c r="L10" s="13">
        <v>6</v>
      </c>
      <c r="M10" s="14" t="str">
        <f t="shared" si="0"/>
        <v>HLA 1</v>
      </c>
    </row>
    <row r="11" spans="1:13" ht="14.95" customHeight="1" x14ac:dyDescent="0.2">
      <c r="A11" s="22">
        <v>5</v>
      </c>
      <c r="B11" s="55" t="s">
        <v>41</v>
      </c>
      <c r="C11" s="56"/>
      <c r="D11" s="57"/>
      <c r="E11" s="23" t="s">
        <v>56</v>
      </c>
      <c r="F11" s="1"/>
      <c r="G11" s="1"/>
      <c r="H11" s="11" t="s">
        <v>17</v>
      </c>
      <c r="I11" s="12" t="s">
        <v>64</v>
      </c>
      <c r="J11" s="61">
        <v>46391</v>
      </c>
      <c r="K11" s="62"/>
      <c r="L11" s="13">
        <v>7</v>
      </c>
      <c r="M11" s="14" t="str">
        <f t="shared" si="0"/>
        <v>KS 1</v>
      </c>
    </row>
    <row r="12" spans="1:13" ht="14.95" customHeight="1" x14ac:dyDescent="0.2">
      <c r="A12" s="22">
        <v>6</v>
      </c>
      <c r="B12" s="55" t="s">
        <v>42</v>
      </c>
      <c r="C12" s="56"/>
      <c r="D12" s="57"/>
      <c r="E12" s="23" t="s">
        <v>57</v>
      </c>
      <c r="F12" s="1"/>
      <c r="G12" s="1"/>
      <c r="H12" s="11" t="s">
        <v>18</v>
      </c>
      <c r="I12" s="12" t="s">
        <v>65</v>
      </c>
      <c r="J12" s="61">
        <v>46405</v>
      </c>
      <c r="K12" s="62"/>
      <c r="L12" s="13">
        <v>8</v>
      </c>
      <c r="M12" s="14" t="str">
        <f t="shared" si="0"/>
        <v>SID 1</v>
      </c>
    </row>
    <row r="13" spans="1:13" ht="14.95" customHeight="1" x14ac:dyDescent="0.2">
      <c r="A13" s="22">
        <v>7</v>
      </c>
      <c r="B13" s="55" t="s">
        <v>43</v>
      </c>
      <c r="C13" s="56"/>
      <c r="D13" s="57"/>
      <c r="E13" s="23" t="s">
        <v>58</v>
      </c>
      <c r="F13" s="1"/>
      <c r="G13" s="1"/>
      <c r="H13" s="11" t="s">
        <v>19</v>
      </c>
      <c r="I13" s="12" t="s">
        <v>64</v>
      </c>
      <c r="J13" s="61">
        <v>46419</v>
      </c>
      <c r="K13" s="62"/>
      <c r="L13" s="13">
        <v>9</v>
      </c>
      <c r="M13" s="14" t="str">
        <f t="shared" si="0"/>
        <v>SID 2</v>
      </c>
    </row>
    <row r="14" spans="1:13" ht="14.95" customHeight="1" x14ac:dyDescent="0.2">
      <c r="A14" s="22">
        <v>8</v>
      </c>
      <c r="B14" s="55" t="s">
        <v>44</v>
      </c>
      <c r="C14" s="56"/>
      <c r="D14" s="57"/>
      <c r="E14" s="23" t="s">
        <v>59</v>
      </c>
      <c r="F14" s="1"/>
      <c r="G14" s="1" t="s">
        <v>9</v>
      </c>
      <c r="H14" s="11" t="s">
        <v>20</v>
      </c>
      <c r="I14" s="12" t="s">
        <v>65</v>
      </c>
      <c r="J14" s="61">
        <v>46433</v>
      </c>
      <c r="K14" s="62"/>
      <c r="L14" s="13">
        <v>10</v>
      </c>
      <c r="M14" s="14" t="str">
        <f t="shared" si="0"/>
        <v>P2 1</v>
      </c>
    </row>
    <row r="15" spans="1:13" ht="14.95" customHeight="1" x14ac:dyDescent="0.2">
      <c r="A15" s="22">
        <v>9</v>
      </c>
      <c r="B15" s="55" t="s">
        <v>66</v>
      </c>
      <c r="C15" s="56"/>
      <c r="D15" s="57"/>
      <c r="E15" s="23" t="s">
        <v>60</v>
      </c>
      <c r="F15" s="1"/>
      <c r="G15" s="1"/>
      <c r="H15" s="11" t="s">
        <v>21</v>
      </c>
      <c r="I15" s="12" t="s">
        <v>64</v>
      </c>
      <c r="J15" s="61">
        <v>46447</v>
      </c>
      <c r="K15" s="62"/>
      <c r="L15" s="13">
        <v>11</v>
      </c>
      <c r="M15" s="14" t="str">
        <f t="shared" si="0"/>
        <v>LSV 1</v>
      </c>
    </row>
    <row r="16" spans="1:13" ht="14.95" customHeight="1" x14ac:dyDescent="0.2">
      <c r="A16" s="22">
        <v>10</v>
      </c>
      <c r="B16" s="55" t="s">
        <v>45</v>
      </c>
      <c r="C16" s="56"/>
      <c r="D16" s="57"/>
      <c r="E16" s="23" t="s">
        <v>61</v>
      </c>
      <c r="F16" s="1"/>
      <c r="G16" s="1"/>
      <c r="H16" s="11" t="s">
        <v>22</v>
      </c>
      <c r="I16" s="12" t="s">
        <v>65</v>
      </c>
      <c r="J16" s="61">
        <v>46461</v>
      </c>
      <c r="K16" s="62"/>
      <c r="L16" s="13">
        <v>12</v>
      </c>
      <c r="M16" s="14" t="str">
        <f t="shared" si="0"/>
        <v>HPA 1</v>
      </c>
    </row>
    <row r="17" spans="1:13" ht="14.95" customHeight="1" x14ac:dyDescent="0.2">
      <c r="A17" s="22">
        <v>11</v>
      </c>
      <c r="B17" s="55" t="s">
        <v>46</v>
      </c>
      <c r="C17" s="56"/>
      <c r="D17" s="57"/>
      <c r="E17" s="23" t="s">
        <v>62</v>
      </c>
      <c r="F17" s="1"/>
      <c r="G17" s="1"/>
      <c r="H17" s="11" t="s">
        <v>23</v>
      </c>
      <c r="I17" s="12" t="s">
        <v>64</v>
      </c>
      <c r="J17" s="61">
        <v>46489</v>
      </c>
      <c r="K17" s="62"/>
      <c r="L17" s="13">
        <v>1</v>
      </c>
      <c r="M17" s="14" t="str">
        <f>E7</f>
        <v>SHN 1</v>
      </c>
    </row>
    <row r="18" spans="1:13" ht="14.95" customHeight="1" thickBot="1" x14ac:dyDescent="0.25">
      <c r="A18" s="24">
        <v>12</v>
      </c>
      <c r="B18" s="58" t="s">
        <v>47</v>
      </c>
      <c r="C18" s="59"/>
      <c r="D18" s="60"/>
      <c r="E18" s="25" t="s">
        <v>63</v>
      </c>
      <c r="F18" s="1"/>
      <c r="G18" s="1"/>
      <c r="H18" s="26" t="s">
        <v>24</v>
      </c>
      <c r="I18" s="27" t="s">
        <v>65</v>
      </c>
      <c r="J18" s="63">
        <v>46503</v>
      </c>
      <c r="K18" s="64"/>
      <c r="L18" s="28">
        <v>2</v>
      </c>
      <c r="M18" s="29" t="str">
        <f>E8</f>
        <v>BWV 1</v>
      </c>
    </row>
    <row r="19" spans="1:13" ht="12.1" customHeight="1" thickTop="1" thickBot="1" x14ac:dyDescent="0.25">
      <c r="A19" s="1"/>
      <c r="B19" s="1"/>
      <c r="C19" s="1"/>
      <c r="D19" s="1"/>
      <c r="E19" s="1"/>
      <c r="F19" s="1"/>
      <c r="G19" s="30" t="s">
        <v>9</v>
      </c>
      <c r="H19" s="1"/>
      <c r="I19" s="1"/>
      <c r="J19" s="1"/>
      <c r="K19" s="1"/>
      <c r="L19" s="1"/>
      <c r="M19" s="1"/>
    </row>
    <row r="20" spans="1:13" ht="12.9" thickTop="1" thickBot="1" x14ac:dyDescent="0.25">
      <c r="A20" s="5" t="s">
        <v>4</v>
      </c>
      <c r="B20" s="31"/>
      <c r="C20" s="31"/>
      <c r="D20" s="32"/>
      <c r="E20" s="31"/>
      <c r="F20" s="32"/>
      <c r="G20" s="31"/>
      <c r="H20" s="32"/>
      <c r="I20" s="31"/>
      <c r="J20" s="32"/>
      <c r="K20" s="31"/>
      <c r="L20" s="32"/>
      <c r="M20" s="33"/>
    </row>
    <row r="21" spans="1:13" ht="12.25" thickBot="1" x14ac:dyDescent="0.25">
      <c r="A21" s="34" t="s">
        <v>25</v>
      </c>
      <c r="B21" s="1"/>
      <c r="C21" s="1"/>
      <c r="D21" s="35"/>
      <c r="E21" s="1"/>
      <c r="F21" s="35"/>
      <c r="G21" s="1"/>
      <c r="H21" s="35"/>
      <c r="I21" s="1"/>
      <c r="J21" s="35"/>
      <c r="K21" s="1"/>
      <c r="L21" s="35"/>
      <c r="M21" s="36"/>
    </row>
    <row r="22" spans="1:13" ht="13.6" x14ac:dyDescent="0.25">
      <c r="A22" s="37" t="s">
        <v>26</v>
      </c>
      <c r="B22" s="38">
        <v>4</v>
      </c>
      <c r="C22" s="39">
        <v>9</v>
      </c>
      <c r="D22" s="38">
        <v>6</v>
      </c>
      <c r="E22" s="39">
        <v>7</v>
      </c>
      <c r="F22" s="38">
        <v>2</v>
      </c>
      <c r="G22" s="39">
        <v>3</v>
      </c>
      <c r="H22" s="38">
        <v>8</v>
      </c>
      <c r="I22" s="39">
        <v>5</v>
      </c>
      <c r="J22" s="38">
        <v>10</v>
      </c>
      <c r="K22" s="39">
        <v>1</v>
      </c>
      <c r="L22" s="38">
        <v>11</v>
      </c>
      <c r="M22" s="40">
        <v>12</v>
      </c>
    </row>
    <row r="23" spans="1:13" ht="20.05" customHeight="1" thickBot="1" x14ac:dyDescent="0.25">
      <c r="A23" s="34" t="str">
        <f>I5</f>
        <v>OT</v>
      </c>
      <c r="B23" s="41" t="str">
        <f t="shared" ref="B23:M23" si="1">VLOOKUP(B22,$A$7:$E$18,5,0)</f>
        <v>ED 1</v>
      </c>
      <c r="C23" s="42" t="str">
        <f t="shared" si="1"/>
        <v>SID 2</v>
      </c>
      <c r="D23" s="41" t="str">
        <f t="shared" si="1"/>
        <v>HLA 1</v>
      </c>
      <c r="E23" s="42" t="str">
        <f t="shared" si="1"/>
        <v>KS 1</v>
      </c>
      <c r="F23" s="41" t="str">
        <f t="shared" si="1"/>
        <v>BWV 1</v>
      </c>
      <c r="G23" s="42" t="str">
        <f t="shared" si="1"/>
        <v>HAS 1</v>
      </c>
      <c r="H23" s="41" t="str">
        <f t="shared" si="1"/>
        <v>SID 1</v>
      </c>
      <c r="I23" s="42" t="str">
        <f t="shared" si="1"/>
        <v>HHA 1</v>
      </c>
      <c r="J23" s="41" t="str">
        <f t="shared" si="1"/>
        <v>P2 1</v>
      </c>
      <c r="K23" s="42" t="str">
        <f t="shared" si="1"/>
        <v>SHN 1</v>
      </c>
      <c r="L23" s="41" t="str">
        <f t="shared" si="1"/>
        <v>LSV 1</v>
      </c>
      <c r="M23" s="43" t="str">
        <f t="shared" si="1"/>
        <v>HPA 1</v>
      </c>
    </row>
    <row r="24" spans="1:13" ht="13.6" x14ac:dyDescent="0.25">
      <c r="A24" s="37" t="s">
        <v>27</v>
      </c>
      <c r="B24" s="44">
        <v>6</v>
      </c>
      <c r="C24" s="45">
        <v>2</v>
      </c>
      <c r="D24" s="44">
        <v>11</v>
      </c>
      <c r="E24" s="45">
        <v>1</v>
      </c>
      <c r="F24" s="44">
        <v>9</v>
      </c>
      <c r="G24" s="45">
        <v>5</v>
      </c>
      <c r="H24" s="44">
        <v>12</v>
      </c>
      <c r="I24" s="45">
        <v>3</v>
      </c>
      <c r="J24" s="44">
        <v>8</v>
      </c>
      <c r="K24" s="45">
        <v>4</v>
      </c>
      <c r="L24" s="44">
        <v>7</v>
      </c>
      <c r="M24" s="46">
        <v>10</v>
      </c>
    </row>
    <row r="25" spans="1:13" ht="20.05" customHeight="1" thickBot="1" x14ac:dyDescent="0.25">
      <c r="A25" s="34" t="str">
        <f>I6</f>
        <v>WB</v>
      </c>
      <c r="B25" s="41" t="str">
        <f t="shared" ref="B25:M25" si="2">VLOOKUP(B24,$A$7:$E$18,5,0)</f>
        <v>HLA 1</v>
      </c>
      <c r="C25" s="42" t="str">
        <f t="shared" si="2"/>
        <v>BWV 1</v>
      </c>
      <c r="D25" s="41" t="str">
        <f t="shared" si="2"/>
        <v>LSV 1</v>
      </c>
      <c r="E25" s="42" t="str">
        <f t="shared" si="2"/>
        <v>SHN 1</v>
      </c>
      <c r="F25" s="41" t="str">
        <f t="shared" si="2"/>
        <v>SID 2</v>
      </c>
      <c r="G25" s="42" t="str">
        <f t="shared" si="2"/>
        <v>HHA 1</v>
      </c>
      <c r="H25" s="41" t="str">
        <f t="shared" si="2"/>
        <v>HPA 1</v>
      </c>
      <c r="I25" s="42" t="str">
        <f t="shared" si="2"/>
        <v>HAS 1</v>
      </c>
      <c r="J25" s="41" t="str">
        <f t="shared" si="2"/>
        <v>SID 1</v>
      </c>
      <c r="K25" s="42" t="str">
        <f t="shared" si="2"/>
        <v>ED 1</v>
      </c>
      <c r="L25" s="41" t="str">
        <f t="shared" si="2"/>
        <v>KS 1</v>
      </c>
      <c r="M25" s="43" t="str">
        <f t="shared" si="2"/>
        <v>P2 1</v>
      </c>
    </row>
    <row r="26" spans="1:13" ht="13.6" x14ac:dyDescent="0.25">
      <c r="A26" s="37" t="s">
        <v>28</v>
      </c>
      <c r="B26" s="44">
        <v>8</v>
      </c>
      <c r="C26" s="45">
        <v>3</v>
      </c>
      <c r="D26" s="44">
        <v>4</v>
      </c>
      <c r="E26" s="45">
        <v>5</v>
      </c>
      <c r="F26" s="44">
        <v>7</v>
      </c>
      <c r="G26" s="45">
        <v>11</v>
      </c>
      <c r="H26" s="44">
        <v>9</v>
      </c>
      <c r="I26" s="45">
        <v>2</v>
      </c>
      <c r="J26" s="44">
        <v>12</v>
      </c>
      <c r="K26" s="45">
        <v>10</v>
      </c>
      <c r="L26" s="44">
        <v>6</v>
      </c>
      <c r="M26" s="46">
        <v>1</v>
      </c>
    </row>
    <row r="27" spans="1:13" ht="20.05" customHeight="1" thickBot="1" x14ac:dyDescent="0.25">
      <c r="A27" s="34" t="str">
        <f>I7</f>
        <v>OT</v>
      </c>
      <c r="B27" s="41" t="str">
        <f t="shared" ref="B27:M27" si="3">VLOOKUP(B26,$A$7:$E$18,5,0)</f>
        <v>SID 1</v>
      </c>
      <c r="C27" s="42" t="str">
        <f t="shared" si="3"/>
        <v>HAS 1</v>
      </c>
      <c r="D27" s="41" t="str">
        <f t="shared" si="3"/>
        <v>ED 1</v>
      </c>
      <c r="E27" s="42" t="str">
        <f t="shared" si="3"/>
        <v>HHA 1</v>
      </c>
      <c r="F27" s="41" t="str">
        <f t="shared" si="3"/>
        <v>KS 1</v>
      </c>
      <c r="G27" s="42" t="str">
        <f t="shared" si="3"/>
        <v>LSV 1</v>
      </c>
      <c r="H27" s="41" t="str">
        <f t="shared" si="3"/>
        <v>SID 2</v>
      </c>
      <c r="I27" s="42" t="str">
        <f t="shared" si="3"/>
        <v>BWV 1</v>
      </c>
      <c r="J27" s="41" t="str">
        <f t="shared" si="3"/>
        <v>HPA 1</v>
      </c>
      <c r="K27" s="42" t="str">
        <f t="shared" si="3"/>
        <v>P2 1</v>
      </c>
      <c r="L27" s="41" t="str">
        <f t="shared" si="3"/>
        <v>HLA 1</v>
      </c>
      <c r="M27" s="43" t="str">
        <f t="shared" si="3"/>
        <v>SHN 1</v>
      </c>
    </row>
    <row r="28" spans="1:13" ht="13.6" x14ac:dyDescent="0.25">
      <c r="A28" s="37" t="s">
        <v>29</v>
      </c>
      <c r="B28" s="44">
        <v>11</v>
      </c>
      <c r="C28" s="45">
        <v>6</v>
      </c>
      <c r="D28" s="44">
        <v>10</v>
      </c>
      <c r="E28" s="45">
        <v>3</v>
      </c>
      <c r="F28" s="44">
        <v>1</v>
      </c>
      <c r="G28" s="45">
        <v>12</v>
      </c>
      <c r="H28" s="44">
        <v>7</v>
      </c>
      <c r="I28" s="45">
        <v>4</v>
      </c>
      <c r="J28" s="44">
        <v>5</v>
      </c>
      <c r="K28" s="45">
        <v>2</v>
      </c>
      <c r="L28" s="44">
        <v>8</v>
      </c>
      <c r="M28" s="46">
        <v>9</v>
      </c>
    </row>
    <row r="29" spans="1:13" ht="20.05" customHeight="1" thickBot="1" x14ac:dyDescent="0.25">
      <c r="A29" s="34" t="str">
        <f>I8</f>
        <v>WB</v>
      </c>
      <c r="B29" s="41" t="str">
        <f t="shared" ref="B29:M29" si="4">VLOOKUP(B28,$A$7:$E$18,5,0)</f>
        <v>LSV 1</v>
      </c>
      <c r="C29" s="42" t="str">
        <f t="shared" si="4"/>
        <v>HLA 1</v>
      </c>
      <c r="D29" s="41" t="str">
        <f t="shared" si="4"/>
        <v>P2 1</v>
      </c>
      <c r="E29" s="42" t="str">
        <f t="shared" si="4"/>
        <v>HAS 1</v>
      </c>
      <c r="F29" s="41" t="str">
        <f t="shared" si="4"/>
        <v>SHN 1</v>
      </c>
      <c r="G29" s="42" t="str">
        <f t="shared" si="4"/>
        <v>HPA 1</v>
      </c>
      <c r="H29" s="41" t="str">
        <f t="shared" si="4"/>
        <v>KS 1</v>
      </c>
      <c r="I29" s="42" t="str">
        <f t="shared" si="4"/>
        <v>ED 1</v>
      </c>
      <c r="J29" s="41" t="str">
        <f t="shared" si="4"/>
        <v>HHA 1</v>
      </c>
      <c r="K29" s="42" t="str">
        <f t="shared" si="4"/>
        <v>BWV 1</v>
      </c>
      <c r="L29" s="41" t="str">
        <f t="shared" si="4"/>
        <v>SID 1</v>
      </c>
      <c r="M29" s="43" t="str">
        <f t="shared" si="4"/>
        <v>SID 2</v>
      </c>
    </row>
    <row r="30" spans="1:13" ht="13.6" x14ac:dyDescent="0.25">
      <c r="A30" s="37" t="s">
        <v>30</v>
      </c>
      <c r="B30" s="44">
        <v>7</v>
      </c>
      <c r="C30" s="45">
        <v>12</v>
      </c>
      <c r="D30" s="44">
        <v>9</v>
      </c>
      <c r="E30" s="45">
        <v>6</v>
      </c>
      <c r="F30" s="44">
        <v>5</v>
      </c>
      <c r="G30" s="45">
        <v>10</v>
      </c>
      <c r="H30" s="44">
        <v>1</v>
      </c>
      <c r="I30" s="45">
        <v>8</v>
      </c>
      <c r="J30" s="44">
        <v>3</v>
      </c>
      <c r="K30" s="45">
        <v>11</v>
      </c>
      <c r="L30" s="44">
        <v>4</v>
      </c>
      <c r="M30" s="46">
        <v>2</v>
      </c>
    </row>
    <row r="31" spans="1:13" ht="20.05" customHeight="1" thickBot="1" x14ac:dyDescent="0.25">
      <c r="A31" s="34" t="str">
        <f>I9</f>
        <v>OT</v>
      </c>
      <c r="B31" s="41" t="str">
        <f t="shared" ref="B31:M31" si="5">VLOOKUP(B30,$A$7:$E$18,5,0)</f>
        <v>KS 1</v>
      </c>
      <c r="C31" s="42" t="str">
        <f t="shared" si="5"/>
        <v>HPA 1</v>
      </c>
      <c r="D31" s="41" t="str">
        <f t="shared" si="5"/>
        <v>SID 2</v>
      </c>
      <c r="E31" s="42" t="str">
        <f t="shared" si="5"/>
        <v>HLA 1</v>
      </c>
      <c r="F31" s="41" t="str">
        <f t="shared" si="5"/>
        <v>HHA 1</v>
      </c>
      <c r="G31" s="42" t="str">
        <f t="shared" si="5"/>
        <v>P2 1</v>
      </c>
      <c r="H31" s="41" t="str">
        <f t="shared" si="5"/>
        <v>SHN 1</v>
      </c>
      <c r="I31" s="42" t="str">
        <f t="shared" si="5"/>
        <v>SID 1</v>
      </c>
      <c r="J31" s="41" t="str">
        <f t="shared" si="5"/>
        <v>HAS 1</v>
      </c>
      <c r="K31" s="42" t="str">
        <f t="shared" si="5"/>
        <v>LSV 1</v>
      </c>
      <c r="L31" s="41" t="str">
        <f t="shared" si="5"/>
        <v>ED 1</v>
      </c>
      <c r="M31" s="43" t="str">
        <f t="shared" si="5"/>
        <v>BWV 1</v>
      </c>
    </row>
    <row r="32" spans="1:13" ht="13.6" x14ac:dyDescent="0.25">
      <c r="A32" s="37" t="s">
        <v>31</v>
      </c>
      <c r="B32" s="44">
        <v>1</v>
      </c>
      <c r="C32" s="45">
        <v>5</v>
      </c>
      <c r="D32" s="44">
        <v>2</v>
      </c>
      <c r="E32" s="45">
        <v>11</v>
      </c>
      <c r="F32" s="44">
        <v>8</v>
      </c>
      <c r="G32" s="45">
        <v>6</v>
      </c>
      <c r="H32" s="44">
        <v>3</v>
      </c>
      <c r="I32" s="45">
        <v>7</v>
      </c>
      <c r="J32" s="44">
        <v>9</v>
      </c>
      <c r="K32" s="45">
        <v>12</v>
      </c>
      <c r="L32" s="44">
        <v>10</v>
      </c>
      <c r="M32" s="46">
        <v>4</v>
      </c>
    </row>
    <row r="33" spans="1:13" ht="20.05" customHeight="1" thickBot="1" x14ac:dyDescent="0.25">
      <c r="A33" s="34" t="str">
        <f>I10</f>
        <v>WB</v>
      </c>
      <c r="B33" s="41" t="str">
        <f t="shared" ref="B33:M33" si="6">VLOOKUP(B32,$A$7:$E$18,5,0)</f>
        <v>SHN 1</v>
      </c>
      <c r="C33" s="42" t="str">
        <f t="shared" si="6"/>
        <v>HHA 1</v>
      </c>
      <c r="D33" s="41" t="str">
        <f t="shared" si="6"/>
        <v>BWV 1</v>
      </c>
      <c r="E33" s="42" t="str">
        <f t="shared" si="6"/>
        <v>LSV 1</v>
      </c>
      <c r="F33" s="41" t="str">
        <f t="shared" si="6"/>
        <v>SID 1</v>
      </c>
      <c r="G33" s="42" t="str">
        <f t="shared" si="6"/>
        <v>HLA 1</v>
      </c>
      <c r="H33" s="41" t="str">
        <f t="shared" si="6"/>
        <v>HAS 1</v>
      </c>
      <c r="I33" s="42" t="str">
        <f t="shared" si="6"/>
        <v>KS 1</v>
      </c>
      <c r="J33" s="41" t="str">
        <f t="shared" si="6"/>
        <v>SID 2</v>
      </c>
      <c r="K33" s="42" t="str">
        <f t="shared" si="6"/>
        <v>HPA 1</v>
      </c>
      <c r="L33" s="41" t="str">
        <f t="shared" si="6"/>
        <v>P2 1</v>
      </c>
      <c r="M33" s="43" t="str">
        <f t="shared" si="6"/>
        <v>ED 1</v>
      </c>
    </row>
    <row r="34" spans="1:13" ht="13.6" x14ac:dyDescent="0.25">
      <c r="A34" s="37" t="s">
        <v>32</v>
      </c>
      <c r="B34" s="44">
        <v>9</v>
      </c>
      <c r="C34" s="45">
        <v>10</v>
      </c>
      <c r="D34" s="44">
        <v>3</v>
      </c>
      <c r="E34" s="45">
        <v>5</v>
      </c>
      <c r="F34" s="44">
        <v>11</v>
      </c>
      <c r="G34" s="45">
        <v>4</v>
      </c>
      <c r="H34" s="44">
        <v>6</v>
      </c>
      <c r="I34" s="45">
        <v>12</v>
      </c>
      <c r="J34" s="44">
        <v>1</v>
      </c>
      <c r="K34" s="45">
        <v>7</v>
      </c>
      <c r="L34" s="44">
        <v>2</v>
      </c>
      <c r="M34" s="46">
        <v>8</v>
      </c>
    </row>
    <row r="35" spans="1:13" ht="20.05" customHeight="1" thickBot="1" x14ac:dyDescent="0.25">
      <c r="A35" s="34" t="str">
        <f>I11</f>
        <v>OT</v>
      </c>
      <c r="B35" s="41" t="str">
        <f t="shared" ref="B35:M35" si="7">VLOOKUP(B34,$A$7:$E$18,5,0)</f>
        <v>SID 2</v>
      </c>
      <c r="C35" s="42" t="str">
        <f t="shared" si="7"/>
        <v>P2 1</v>
      </c>
      <c r="D35" s="41" t="str">
        <f t="shared" si="7"/>
        <v>HAS 1</v>
      </c>
      <c r="E35" s="42" t="str">
        <f t="shared" si="7"/>
        <v>HHA 1</v>
      </c>
      <c r="F35" s="41" t="str">
        <f t="shared" si="7"/>
        <v>LSV 1</v>
      </c>
      <c r="G35" s="42" t="str">
        <f t="shared" si="7"/>
        <v>ED 1</v>
      </c>
      <c r="H35" s="41" t="str">
        <f t="shared" si="7"/>
        <v>HLA 1</v>
      </c>
      <c r="I35" s="42" t="str">
        <f t="shared" si="7"/>
        <v>HPA 1</v>
      </c>
      <c r="J35" s="41" t="str">
        <f t="shared" si="7"/>
        <v>SHN 1</v>
      </c>
      <c r="K35" s="42" t="str">
        <f t="shared" si="7"/>
        <v>KS 1</v>
      </c>
      <c r="L35" s="41" t="str">
        <f t="shared" si="7"/>
        <v>BWV 1</v>
      </c>
      <c r="M35" s="43" t="str">
        <f t="shared" si="7"/>
        <v>SID 1</v>
      </c>
    </row>
    <row r="36" spans="1:13" ht="13.6" x14ac:dyDescent="0.25">
      <c r="A36" s="37" t="s">
        <v>33</v>
      </c>
      <c r="B36" s="44">
        <v>5</v>
      </c>
      <c r="C36" s="45">
        <v>7</v>
      </c>
      <c r="D36" s="44">
        <v>12</v>
      </c>
      <c r="E36" s="45">
        <v>2</v>
      </c>
      <c r="F36" s="44">
        <v>6</v>
      </c>
      <c r="G36" s="45">
        <v>3</v>
      </c>
      <c r="H36" s="44">
        <v>1</v>
      </c>
      <c r="I36" s="45">
        <v>4</v>
      </c>
      <c r="J36" s="44">
        <v>10</v>
      </c>
      <c r="K36" s="45">
        <v>8</v>
      </c>
      <c r="L36" s="44">
        <v>9</v>
      </c>
      <c r="M36" s="46">
        <v>11</v>
      </c>
    </row>
    <row r="37" spans="1:13" ht="20.05" customHeight="1" thickBot="1" x14ac:dyDescent="0.25">
      <c r="A37" s="34" t="str">
        <f>I12</f>
        <v>WB</v>
      </c>
      <c r="B37" s="41" t="str">
        <f t="shared" ref="B37:M37" si="8">VLOOKUP(B36,$A$7:$E$18,5,0)</f>
        <v>HHA 1</v>
      </c>
      <c r="C37" s="42" t="str">
        <f t="shared" si="8"/>
        <v>KS 1</v>
      </c>
      <c r="D37" s="41" t="str">
        <f t="shared" si="8"/>
        <v>HPA 1</v>
      </c>
      <c r="E37" s="42" t="str">
        <f t="shared" si="8"/>
        <v>BWV 1</v>
      </c>
      <c r="F37" s="41" t="str">
        <f t="shared" si="8"/>
        <v>HLA 1</v>
      </c>
      <c r="G37" s="42" t="str">
        <f t="shared" si="8"/>
        <v>HAS 1</v>
      </c>
      <c r="H37" s="41" t="str">
        <f t="shared" si="8"/>
        <v>SHN 1</v>
      </c>
      <c r="I37" s="42" t="str">
        <f t="shared" si="8"/>
        <v>ED 1</v>
      </c>
      <c r="J37" s="41" t="str">
        <f t="shared" si="8"/>
        <v>P2 1</v>
      </c>
      <c r="K37" s="42" t="str">
        <f t="shared" si="8"/>
        <v>SID 1</v>
      </c>
      <c r="L37" s="41" t="str">
        <f t="shared" si="8"/>
        <v>SID 2</v>
      </c>
      <c r="M37" s="43" t="str">
        <f t="shared" si="8"/>
        <v>LSV 1</v>
      </c>
    </row>
    <row r="38" spans="1:13" ht="13.6" x14ac:dyDescent="0.25">
      <c r="A38" s="37" t="s">
        <v>34</v>
      </c>
      <c r="B38" s="44">
        <v>3</v>
      </c>
      <c r="C38" s="45">
        <v>1</v>
      </c>
      <c r="D38" s="44">
        <v>8</v>
      </c>
      <c r="E38" s="45">
        <v>11</v>
      </c>
      <c r="F38" s="44">
        <v>9</v>
      </c>
      <c r="G38" s="45">
        <v>7</v>
      </c>
      <c r="H38" s="44">
        <v>10</v>
      </c>
      <c r="I38" s="45">
        <v>2</v>
      </c>
      <c r="J38" s="44">
        <v>4</v>
      </c>
      <c r="K38" s="45">
        <v>6</v>
      </c>
      <c r="L38" s="44">
        <v>12</v>
      </c>
      <c r="M38" s="46">
        <v>5</v>
      </c>
    </row>
    <row r="39" spans="1:13" ht="20.05" customHeight="1" thickBot="1" x14ac:dyDescent="0.25">
      <c r="A39" s="34" t="str">
        <f>I13</f>
        <v>OT</v>
      </c>
      <c r="B39" s="41" t="str">
        <f t="shared" ref="B39:M39" si="9">VLOOKUP(B38,$A$7:$E$18,5,0)</f>
        <v>HAS 1</v>
      </c>
      <c r="C39" s="42" t="str">
        <f t="shared" si="9"/>
        <v>SHN 1</v>
      </c>
      <c r="D39" s="41" t="str">
        <f t="shared" si="9"/>
        <v>SID 1</v>
      </c>
      <c r="E39" s="42" t="str">
        <f t="shared" si="9"/>
        <v>LSV 1</v>
      </c>
      <c r="F39" s="41" t="str">
        <f t="shared" si="9"/>
        <v>SID 2</v>
      </c>
      <c r="G39" s="42" t="str">
        <f t="shared" si="9"/>
        <v>KS 1</v>
      </c>
      <c r="H39" s="41" t="str">
        <f t="shared" si="9"/>
        <v>P2 1</v>
      </c>
      <c r="I39" s="42" t="str">
        <f t="shared" si="9"/>
        <v>BWV 1</v>
      </c>
      <c r="J39" s="41" t="str">
        <f t="shared" si="9"/>
        <v>ED 1</v>
      </c>
      <c r="K39" s="42" t="str">
        <f t="shared" si="9"/>
        <v>HLA 1</v>
      </c>
      <c r="L39" s="41" t="str">
        <f t="shared" si="9"/>
        <v>HPA 1</v>
      </c>
      <c r="M39" s="43" t="str">
        <f t="shared" si="9"/>
        <v>HHA 1</v>
      </c>
    </row>
    <row r="40" spans="1:13" ht="13.6" x14ac:dyDescent="0.25">
      <c r="A40" s="37" t="s">
        <v>35</v>
      </c>
      <c r="B40" s="44">
        <v>10</v>
      </c>
      <c r="C40" s="45">
        <v>11</v>
      </c>
      <c r="D40" s="44">
        <v>3</v>
      </c>
      <c r="E40" s="45">
        <v>4</v>
      </c>
      <c r="F40" s="44">
        <v>12</v>
      </c>
      <c r="G40" s="45">
        <v>8</v>
      </c>
      <c r="H40" s="44">
        <v>5</v>
      </c>
      <c r="I40" s="45">
        <v>6</v>
      </c>
      <c r="J40" s="44">
        <v>2</v>
      </c>
      <c r="K40" s="45">
        <v>7</v>
      </c>
      <c r="L40" s="44">
        <v>1</v>
      </c>
      <c r="M40" s="46">
        <v>9</v>
      </c>
    </row>
    <row r="41" spans="1:13" ht="20.05" customHeight="1" thickBot="1" x14ac:dyDescent="0.25">
      <c r="A41" s="34" t="str">
        <f>I14</f>
        <v>WB</v>
      </c>
      <c r="B41" s="41" t="str">
        <f t="shared" ref="B41:M41" si="10">VLOOKUP(B40,$A$7:$E$18,5,0)</f>
        <v>P2 1</v>
      </c>
      <c r="C41" s="42" t="str">
        <f t="shared" si="10"/>
        <v>LSV 1</v>
      </c>
      <c r="D41" s="41" t="str">
        <f t="shared" si="10"/>
        <v>HAS 1</v>
      </c>
      <c r="E41" s="42" t="str">
        <f t="shared" si="10"/>
        <v>ED 1</v>
      </c>
      <c r="F41" s="41" t="str">
        <f t="shared" si="10"/>
        <v>HPA 1</v>
      </c>
      <c r="G41" s="42" t="str">
        <f t="shared" si="10"/>
        <v>SID 1</v>
      </c>
      <c r="H41" s="41" t="str">
        <f t="shared" si="10"/>
        <v>HHA 1</v>
      </c>
      <c r="I41" s="42" t="str">
        <f t="shared" si="10"/>
        <v>HLA 1</v>
      </c>
      <c r="J41" s="41" t="str">
        <f t="shared" si="10"/>
        <v>BWV 1</v>
      </c>
      <c r="K41" s="42" t="str">
        <f t="shared" si="10"/>
        <v>KS 1</v>
      </c>
      <c r="L41" s="41" t="str">
        <f t="shared" si="10"/>
        <v>SHN 1</v>
      </c>
      <c r="M41" s="43" t="str">
        <f t="shared" si="10"/>
        <v>SID 2</v>
      </c>
    </row>
    <row r="42" spans="1:13" ht="13.6" x14ac:dyDescent="0.25">
      <c r="A42" s="37" t="s">
        <v>36</v>
      </c>
      <c r="B42" s="44">
        <v>12</v>
      </c>
      <c r="C42" s="45">
        <v>4</v>
      </c>
      <c r="D42" s="44">
        <v>7</v>
      </c>
      <c r="E42" s="45">
        <v>8</v>
      </c>
      <c r="F42" s="44">
        <v>3</v>
      </c>
      <c r="G42" s="45">
        <v>9</v>
      </c>
      <c r="H42" s="44">
        <v>2</v>
      </c>
      <c r="I42" s="45">
        <v>1</v>
      </c>
      <c r="J42" s="44">
        <v>11</v>
      </c>
      <c r="K42" s="45">
        <v>5</v>
      </c>
      <c r="L42" s="44">
        <v>10</v>
      </c>
      <c r="M42" s="46">
        <v>6</v>
      </c>
    </row>
    <row r="43" spans="1:13" ht="20.05" customHeight="1" thickBot="1" x14ac:dyDescent="0.25">
      <c r="A43" s="34" t="str">
        <f>I15</f>
        <v>OT</v>
      </c>
      <c r="B43" s="41" t="str">
        <f t="shared" ref="B43:M43" si="11">VLOOKUP(B42,$A$7:$E$18,5,0)</f>
        <v>HPA 1</v>
      </c>
      <c r="C43" s="42" t="str">
        <f t="shared" si="11"/>
        <v>ED 1</v>
      </c>
      <c r="D43" s="41" t="str">
        <f t="shared" si="11"/>
        <v>KS 1</v>
      </c>
      <c r="E43" s="42" t="str">
        <f t="shared" si="11"/>
        <v>SID 1</v>
      </c>
      <c r="F43" s="41" t="str">
        <f t="shared" si="11"/>
        <v>HAS 1</v>
      </c>
      <c r="G43" s="42" t="str">
        <f t="shared" si="11"/>
        <v>SID 2</v>
      </c>
      <c r="H43" s="41" t="str">
        <f t="shared" si="11"/>
        <v>BWV 1</v>
      </c>
      <c r="I43" s="42" t="str">
        <f t="shared" si="11"/>
        <v>SHN 1</v>
      </c>
      <c r="J43" s="41" t="str">
        <f t="shared" si="11"/>
        <v>LSV 1</v>
      </c>
      <c r="K43" s="42" t="str">
        <f t="shared" si="11"/>
        <v>HHA 1</v>
      </c>
      <c r="L43" s="41" t="str">
        <f t="shared" si="11"/>
        <v>P2 1</v>
      </c>
      <c r="M43" s="43" t="str">
        <f t="shared" si="11"/>
        <v>HLA 1</v>
      </c>
    </row>
    <row r="44" spans="1:13" ht="13.6" x14ac:dyDescent="0.25">
      <c r="A44" s="37" t="s">
        <v>37</v>
      </c>
      <c r="B44" s="44">
        <v>2</v>
      </c>
      <c r="C44" s="45">
        <v>8</v>
      </c>
      <c r="D44" s="44">
        <v>5</v>
      </c>
      <c r="E44" s="45">
        <v>10</v>
      </c>
      <c r="F44" s="44">
        <v>4</v>
      </c>
      <c r="G44" s="45">
        <v>1</v>
      </c>
      <c r="H44" s="44">
        <v>11</v>
      </c>
      <c r="I44" s="45">
        <v>9</v>
      </c>
      <c r="J44" s="44">
        <v>6</v>
      </c>
      <c r="K44" s="45">
        <v>12</v>
      </c>
      <c r="L44" s="44">
        <v>3</v>
      </c>
      <c r="M44" s="46">
        <v>7</v>
      </c>
    </row>
    <row r="45" spans="1:13" ht="20.05" customHeight="1" thickBot="1" x14ac:dyDescent="0.25">
      <c r="A45" s="34" t="str">
        <f>I16</f>
        <v>WB</v>
      </c>
      <c r="B45" s="41" t="str">
        <f t="shared" ref="B45:M45" si="12">VLOOKUP(B44,$A$7:$E$18,5,0)</f>
        <v>BWV 1</v>
      </c>
      <c r="C45" s="42" t="str">
        <f t="shared" si="12"/>
        <v>SID 1</v>
      </c>
      <c r="D45" s="41" t="str">
        <f t="shared" si="12"/>
        <v>HHA 1</v>
      </c>
      <c r="E45" s="42" t="str">
        <f t="shared" si="12"/>
        <v>P2 1</v>
      </c>
      <c r="F45" s="41" t="str">
        <f t="shared" si="12"/>
        <v>ED 1</v>
      </c>
      <c r="G45" s="42" t="str">
        <f t="shared" si="12"/>
        <v>SHN 1</v>
      </c>
      <c r="H45" s="41" t="str">
        <f t="shared" si="12"/>
        <v>LSV 1</v>
      </c>
      <c r="I45" s="42" t="str">
        <f t="shared" si="12"/>
        <v>SID 2</v>
      </c>
      <c r="J45" s="41" t="str">
        <f t="shared" si="12"/>
        <v>HLA 1</v>
      </c>
      <c r="K45" s="42" t="str">
        <f t="shared" si="12"/>
        <v>HPA 1</v>
      </c>
      <c r="L45" s="41" t="str">
        <f t="shared" si="12"/>
        <v>HAS 1</v>
      </c>
      <c r="M45" s="43" t="str">
        <f t="shared" si="12"/>
        <v>KS 1</v>
      </c>
    </row>
    <row r="46" spans="1:13" ht="13.6" x14ac:dyDescent="0.25">
      <c r="A46" s="47" t="s">
        <v>38</v>
      </c>
      <c r="B46" s="44">
        <v>5</v>
      </c>
      <c r="C46" s="45">
        <v>6</v>
      </c>
      <c r="D46" s="44">
        <v>8</v>
      </c>
      <c r="E46" s="45">
        <v>9</v>
      </c>
      <c r="F46" s="44">
        <v>12</v>
      </c>
      <c r="G46" s="45">
        <v>2</v>
      </c>
      <c r="H46" s="44">
        <v>4</v>
      </c>
      <c r="I46" s="45">
        <v>10</v>
      </c>
      <c r="J46" s="44">
        <v>11</v>
      </c>
      <c r="K46" s="45">
        <v>7</v>
      </c>
      <c r="L46" s="44">
        <v>1</v>
      </c>
      <c r="M46" s="46">
        <v>3</v>
      </c>
    </row>
    <row r="47" spans="1:13" ht="20.05" customHeight="1" thickBot="1" x14ac:dyDescent="0.25">
      <c r="A47" s="48" t="str">
        <f>I17</f>
        <v>OT</v>
      </c>
      <c r="B47" s="41" t="str">
        <f t="shared" ref="B47:M47" si="13">VLOOKUP(B46,$A$7:$E$18,5,0)</f>
        <v>HHA 1</v>
      </c>
      <c r="C47" s="42" t="str">
        <f t="shared" si="13"/>
        <v>HLA 1</v>
      </c>
      <c r="D47" s="41" t="str">
        <f t="shared" si="13"/>
        <v>SID 1</v>
      </c>
      <c r="E47" s="42" t="str">
        <f t="shared" si="13"/>
        <v>SID 2</v>
      </c>
      <c r="F47" s="41" t="str">
        <f t="shared" si="13"/>
        <v>HPA 1</v>
      </c>
      <c r="G47" s="42" t="str">
        <f t="shared" si="13"/>
        <v>BWV 1</v>
      </c>
      <c r="H47" s="41" t="str">
        <f t="shared" si="13"/>
        <v>ED 1</v>
      </c>
      <c r="I47" s="42" t="str">
        <f t="shared" si="13"/>
        <v>P2 1</v>
      </c>
      <c r="J47" s="41" t="str">
        <f t="shared" si="13"/>
        <v>LSV 1</v>
      </c>
      <c r="K47" s="42" t="str">
        <f t="shared" si="13"/>
        <v>KS 1</v>
      </c>
      <c r="L47" s="41" t="str">
        <f t="shared" si="13"/>
        <v>SHN 1</v>
      </c>
      <c r="M47" s="43" t="str">
        <f t="shared" si="13"/>
        <v>HAS 1</v>
      </c>
    </row>
    <row r="48" spans="1:13" ht="13.6" x14ac:dyDescent="0.25">
      <c r="A48" s="37" t="s">
        <v>39</v>
      </c>
      <c r="B48" s="49" t="s">
        <v>21</v>
      </c>
      <c r="C48" s="50" t="s">
        <v>22</v>
      </c>
      <c r="D48" s="49" t="s">
        <v>17</v>
      </c>
      <c r="E48" s="50" t="s">
        <v>18</v>
      </c>
      <c r="F48" s="49" t="s">
        <v>13</v>
      </c>
      <c r="G48" s="50" t="s">
        <v>14</v>
      </c>
      <c r="H48" s="49" t="s">
        <v>8</v>
      </c>
      <c r="I48" s="50" t="s">
        <v>12</v>
      </c>
      <c r="J48" s="49" t="s">
        <v>15</v>
      </c>
      <c r="K48" s="50" t="s">
        <v>16</v>
      </c>
      <c r="L48" s="49" t="s">
        <v>19</v>
      </c>
      <c r="M48" s="51" t="s">
        <v>20</v>
      </c>
    </row>
    <row r="49" spans="1:13" ht="20.05" customHeight="1" thickBot="1" x14ac:dyDescent="0.25">
      <c r="A49" s="26" t="str">
        <f>I18</f>
        <v>WB</v>
      </c>
      <c r="B49" s="52"/>
      <c r="C49" s="53"/>
      <c r="D49" s="52"/>
      <c r="E49" s="53"/>
      <c r="F49" s="52"/>
      <c r="G49" s="53"/>
      <c r="H49" s="52"/>
      <c r="I49" s="53"/>
      <c r="J49" s="52"/>
      <c r="K49" s="53"/>
      <c r="L49" s="52"/>
      <c r="M49" s="54"/>
    </row>
    <row r="50" spans="1:13" ht="12.25" thickTop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6" t="s">
        <v>40</v>
      </c>
      <c r="B51" s="16"/>
      <c r="C51" s="1" t="s">
        <v>9</v>
      </c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 x14ac:dyDescent="0.2">
      <c r="A52" s="1"/>
      <c r="B52" s="1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29">
    <mergeCell ref="J13:K13"/>
    <mergeCell ref="A1:M1"/>
    <mergeCell ref="A2:E2"/>
    <mergeCell ref="H2:M2"/>
    <mergeCell ref="J5:K5"/>
    <mergeCell ref="J6:K6"/>
    <mergeCell ref="J7:K7"/>
    <mergeCell ref="J8:K8"/>
    <mergeCell ref="J9:K9"/>
    <mergeCell ref="J10:K10"/>
    <mergeCell ref="J11:K11"/>
    <mergeCell ref="J12:K12"/>
    <mergeCell ref="B7:D7"/>
    <mergeCell ref="B8:D8"/>
    <mergeCell ref="B9:D9"/>
    <mergeCell ref="B10:D10"/>
    <mergeCell ref="J14:K14"/>
    <mergeCell ref="J15:K15"/>
    <mergeCell ref="J16:K16"/>
    <mergeCell ref="J17:K17"/>
    <mergeCell ref="J18:K18"/>
    <mergeCell ref="B16:D16"/>
    <mergeCell ref="B17:D17"/>
    <mergeCell ref="B18:D18"/>
    <mergeCell ref="B11:D11"/>
    <mergeCell ref="B12:D12"/>
    <mergeCell ref="B13:D13"/>
    <mergeCell ref="B14:D14"/>
    <mergeCell ref="B15:D15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</vt:lpstr>
      <vt:lpstr>'S'!Print_Area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2026-07-18T17:09:42Z</dcterms:modified>
</cp:coreProperties>
</file>