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028B4DAA-C780-45D7-89BE-946900991608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A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3" l="1"/>
  <c r="A47" i="3"/>
  <c r="A45" i="3"/>
  <c r="A43" i="3"/>
  <c r="A41" i="3"/>
  <c r="A39" i="3"/>
  <c r="A37" i="3"/>
  <c r="A35" i="3"/>
  <c r="A33" i="3"/>
  <c r="A31" i="3"/>
  <c r="A29" i="3"/>
  <c r="A27" i="3"/>
  <c r="A25" i="3"/>
  <c r="A23" i="3"/>
  <c r="K47" i="3"/>
  <c r="J47" i="3"/>
  <c r="I47" i="3"/>
  <c r="H47" i="3"/>
  <c r="G47" i="3"/>
  <c r="F47" i="3"/>
  <c r="E47" i="3"/>
  <c r="D47" i="3"/>
  <c r="C47" i="3"/>
  <c r="B47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41" i="3"/>
  <c r="J41" i="3"/>
  <c r="I41" i="3"/>
  <c r="H41" i="3"/>
  <c r="G41" i="3"/>
  <c r="F41" i="3"/>
  <c r="E41" i="3"/>
  <c r="D41" i="3"/>
  <c r="C41" i="3"/>
  <c r="B41" i="3"/>
  <c r="K39" i="3"/>
  <c r="J39" i="3"/>
  <c r="I39" i="3"/>
  <c r="H39" i="3"/>
  <c r="G39" i="3"/>
  <c r="F39" i="3"/>
  <c r="E39" i="3"/>
  <c r="D39" i="3"/>
  <c r="C39" i="3"/>
  <c r="B39" i="3"/>
  <c r="K37" i="3"/>
  <c r="J37" i="3"/>
  <c r="I37" i="3"/>
  <c r="H37" i="3"/>
  <c r="G37" i="3"/>
  <c r="F37" i="3"/>
  <c r="E37" i="3"/>
  <c r="D37" i="3"/>
  <c r="C37" i="3"/>
  <c r="B37" i="3"/>
  <c r="K35" i="3"/>
  <c r="J35" i="3"/>
  <c r="I35" i="3"/>
  <c r="H35" i="3"/>
  <c r="G35" i="3"/>
  <c r="F35" i="3"/>
  <c r="E35" i="3"/>
  <c r="D35" i="3"/>
  <c r="C35" i="3"/>
  <c r="B35" i="3"/>
  <c r="K33" i="3"/>
  <c r="J33" i="3"/>
  <c r="I33" i="3"/>
  <c r="H33" i="3"/>
  <c r="G33" i="3"/>
  <c r="F33" i="3"/>
  <c r="E33" i="3"/>
  <c r="D33" i="3"/>
  <c r="C33" i="3"/>
  <c r="B33" i="3"/>
  <c r="K31" i="3"/>
  <c r="J31" i="3"/>
  <c r="I31" i="3"/>
  <c r="H31" i="3"/>
  <c r="G31" i="3"/>
  <c r="F31" i="3"/>
  <c r="E31" i="3"/>
  <c r="D31" i="3"/>
  <c r="C31" i="3"/>
  <c r="B31" i="3"/>
  <c r="K29" i="3"/>
  <c r="J29" i="3"/>
  <c r="I29" i="3"/>
  <c r="H29" i="3"/>
  <c r="G29" i="3"/>
  <c r="F29" i="3"/>
  <c r="E29" i="3"/>
  <c r="D29" i="3"/>
  <c r="C29" i="3"/>
  <c r="B29" i="3"/>
  <c r="K27" i="3"/>
  <c r="J27" i="3"/>
  <c r="I27" i="3"/>
  <c r="H27" i="3"/>
  <c r="G27" i="3"/>
  <c r="F27" i="3"/>
  <c r="E27" i="3"/>
  <c r="D27" i="3"/>
  <c r="C27" i="3"/>
  <c r="B27" i="3"/>
  <c r="K25" i="3"/>
  <c r="J25" i="3"/>
  <c r="I25" i="3"/>
  <c r="H25" i="3"/>
  <c r="G25" i="3"/>
  <c r="F25" i="3"/>
  <c r="E25" i="3"/>
  <c r="D25" i="3"/>
  <c r="C25" i="3"/>
  <c r="B25" i="3"/>
  <c r="D23" i="3"/>
  <c r="E23" i="3"/>
  <c r="F23" i="3"/>
  <c r="G23" i="3"/>
  <c r="H23" i="3"/>
  <c r="I23" i="3"/>
  <c r="J23" i="3"/>
  <c r="K23" i="3"/>
  <c r="C23" i="3"/>
  <c r="B23" i="3"/>
  <c r="K18" i="3"/>
  <c r="K16" i="3"/>
  <c r="K17" i="3"/>
  <c r="K15" i="3"/>
  <c r="K7" i="3"/>
  <c r="K8" i="3"/>
  <c r="K9" i="3"/>
  <c r="K10" i="3"/>
  <c r="K11" i="3"/>
  <c r="K12" i="3"/>
  <c r="K13" i="3"/>
  <c r="K14" i="3"/>
  <c r="K6" i="3"/>
  <c r="K5" i="3"/>
</calcChain>
</file>

<file path=xl/sharedStrings.xml><?xml version="1.0" encoding="utf-8"?>
<sst xmlns="http://schemas.openxmlformats.org/spreadsheetml/2006/main" count="87" uniqueCount="63">
  <si>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</si>
  <si>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</si>
  <si>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</si>
  <si>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</si>
  <si>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</si>
  <si>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</si>
  <si>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</si>
  <si>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</si>
  <si>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</si>
  <si>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</si>
  <si>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</si>
  <si>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</si>
  <si>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</si>
  <si>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</si>
  <si>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</si>
  <si>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</si>
  <si>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</si>
  <si>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</si>
  <si>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</si>
  <si>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</si>
  <si>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</si>
  <si>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</si>
  <si>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</si>
  <si>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</si>
  <si>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</si>
  <si>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</si>
  <si>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</si>
  <si>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</si>
  <si>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</si>
  <si>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</si>
  <si>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</si>
  <si>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</si>
  <si>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</si>
  <si>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</si>
  <si>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</si>
  <si>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 xml:space="preserve"> Betriebssportverband Hamburg e.V.</t>
  </si>
  <si>
    <t>-  Sparte Bowling  -</t>
  </si>
  <si>
    <t>Datum</t>
  </si>
  <si>
    <t>BSG</t>
  </si>
  <si>
    <t>WB</t>
  </si>
  <si>
    <t>OT</t>
  </si>
  <si>
    <t>Klasse A3</t>
  </si>
  <si>
    <t>DB 2</t>
  </si>
  <si>
    <t>DSO 1</t>
  </si>
  <si>
    <t>HPA 2</t>
  </si>
  <si>
    <t>FW 1</t>
  </si>
  <si>
    <t>HAS 4</t>
  </si>
  <si>
    <t>Deutsche Bank 2</t>
  </si>
  <si>
    <t>Die Socke 1</t>
  </si>
  <si>
    <t>Hamb. Port Authority 2</t>
  </si>
  <si>
    <t>Feuerwehr 1</t>
  </si>
  <si>
    <t>Hamb. Sparkasse 4</t>
  </si>
  <si>
    <t>Elbe Sport e.V. 3</t>
  </si>
  <si>
    <t>BWVL 4</t>
  </si>
  <si>
    <t>Still 1</t>
  </si>
  <si>
    <t>Hamb. Hochbahn 4</t>
  </si>
  <si>
    <t>Smart Blue Club 1</t>
  </si>
  <si>
    <t>ELB 3</t>
  </si>
  <si>
    <t>BWV 4</t>
  </si>
  <si>
    <t>STI 1</t>
  </si>
  <si>
    <t>HHA 4</t>
  </si>
  <si>
    <t>SBC 1</t>
  </si>
  <si>
    <t>Stand 1/8/26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</si>
</sst>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33" borderId="23" xfId="0" applyFont="1" applyFill="1" applyBorder="1" applyAlignment="1">
      <alignment horizontal="center"/>
    </xf>
    <xf numFmtId="0" fontId="20" fillId="33" borderId="25" xfId="0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3" borderId="31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0" fillId="0" borderId="36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164" fontId="21" fillId="0" borderId="39" xfId="0" applyNumberFormat="1" applyFont="1" applyBorder="1" applyAlignment="1">
      <alignment horizontal="center"/>
    </xf>
    <xf numFmtId="0" fontId="20" fillId="33" borderId="40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20" fillId="33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2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7" xfId="0" applyFont="1" applyBorder="1" applyAlignment="1">
      <alignment horizontal="left"/>
    </xf>
    <xf numFmtId="0" fontId="20" fillId="33" borderId="48" xfId="0" applyFont="1" applyFill="1" applyBorder="1" applyAlignment="1">
      <alignment horizontal="center"/>
    </xf>
    <xf numFmtId="0" fontId="0" fillId="0" borderId="49" xfId="0" applyBorder="1"/>
    <xf numFmtId="0" fontId="20" fillId="0" borderId="33" xfId="0" applyFont="1" applyBorder="1"/>
    <xf numFmtId="0" fontId="0" fillId="0" borderId="44" xfId="0" applyBorder="1" applyAlignment="1">
      <alignment horizontal="center"/>
    </xf>
    <xf numFmtId="0" fontId="0" fillId="0" borderId="50" xfId="0" applyBorder="1"/>
    <xf numFmtId="0" fontId="20" fillId="0" borderId="51" xfId="0" applyFont="1" applyBorder="1"/>
    <xf numFmtId="0" fontId="0" fillId="0" borderId="51" xfId="0" applyBorder="1"/>
    <xf numFmtId="0" fontId="23" fillId="0" borderId="51" xfId="0" applyFont="1" applyBorder="1"/>
    <xf numFmtId="0" fontId="20" fillId="0" borderId="52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33" borderId="56" xfId="0" applyFont="1" applyFill="1" applyBorder="1" applyAlignment="1">
      <alignment horizontal="center"/>
    </xf>
    <xf numFmtId="0" fontId="20" fillId="33" borderId="45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164" fontId="21" fillId="0" borderId="60" xfId="0" applyNumberFormat="1" applyFont="1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20" fontId="22" fillId="0" borderId="42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31" xfId="0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165" fontId="24" fillId="0" borderId="22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centerContinuous"/>
    </xf>
    <xf numFmtId="165" fontId="24" fillId="0" borderId="55" xfId="0" applyNumberFormat="1" applyFont="1" applyBorder="1" applyAlignment="1">
      <alignment horizontal="centerContinuous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56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showGridLines="0" tabSelected="1" workbookViewId="0">
      <selection activeCell="A51" sqref="A51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1"/>
      <c r="M1" s="1"/>
    </row>
    <row r="2" spans="1:13" ht="20.05" customHeight="1" x14ac:dyDescent="0.3">
      <c r="A2" s="73" t="s">
        <v>36</v>
      </c>
      <c r="B2" s="73"/>
      <c r="C2" s="73"/>
      <c r="D2" s="73"/>
      <c r="E2" s="73"/>
      <c r="F2" s="1"/>
      <c r="G2" s="73" t="s">
        <v>0</v>
      </c>
      <c r="H2" s="73"/>
      <c r="I2" s="73"/>
      <c r="J2" s="73"/>
      <c r="K2" s="73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41</v>
      </c>
      <c r="B4" s="3"/>
      <c r="C4" s="3"/>
      <c r="D4" s="3"/>
      <c r="E4" s="4"/>
      <c r="F4" s="1"/>
      <c r="G4" s="5" t="s">
        <v>1</v>
      </c>
      <c r="H4" s="6" t="s">
        <v>2</v>
      </c>
      <c r="I4" s="34" t="s">
        <v>37</v>
      </c>
      <c r="J4" s="35" t="s">
        <v>3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4</v>
      </c>
      <c r="H5" s="9" t="s">
        <v>40</v>
      </c>
      <c r="I5" s="64">
        <v>46274</v>
      </c>
      <c r="J5" s="36">
        <v>1</v>
      </c>
      <c r="K5" s="11" t="str">
        <f>E9</f>
        <v>DB 2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7</v>
      </c>
      <c r="H6" s="9" t="s">
        <v>39</v>
      </c>
      <c r="I6" s="65">
        <v>46288</v>
      </c>
      <c r="J6" s="36">
        <v>2</v>
      </c>
      <c r="K6" s="11" t="str">
        <f>E10</f>
        <v>DSO 1</v>
      </c>
      <c r="L6" s="1"/>
      <c r="M6" s="1"/>
    </row>
    <row r="7" spans="1:13" ht="16" customHeight="1" thickTop="1" x14ac:dyDescent="0.2">
      <c r="A7" s="37"/>
      <c r="B7" s="38"/>
      <c r="C7" s="21"/>
      <c r="D7" s="21"/>
      <c r="E7" s="39" t="s">
        <v>5</v>
      </c>
      <c r="F7" s="1"/>
      <c r="G7" s="8" t="s">
        <v>8</v>
      </c>
      <c r="H7" s="9" t="s">
        <v>40</v>
      </c>
      <c r="I7" s="65">
        <v>46302</v>
      </c>
      <c r="J7" s="36">
        <v>3</v>
      </c>
      <c r="K7" s="11" t="str">
        <f t="shared" ref="K7:K14" si="0">E11</f>
        <v>HPA 2</v>
      </c>
      <c r="L7" s="1"/>
      <c r="M7" s="1"/>
    </row>
    <row r="8" spans="1:13" ht="16" customHeight="1" thickBot="1" x14ac:dyDescent="0.25">
      <c r="A8" s="40"/>
      <c r="B8" s="41" t="s">
        <v>38</v>
      </c>
      <c r="C8" s="42"/>
      <c r="D8" s="43"/>
      <c r="E8" s="44" t="s">
        <v>6</v>
      </c>
      <c r="F8" s="1"/>
      <c r="G8" s="8" t="s">
        <v>9</v>
      </c>
      <c r="H8" s="9" t="s">
        <v>39</v>
      </c>
      <c r="I8" s="65">
        <v>46316</v>
      </c>
      <c r="J8" s="36">
        <v>4</v>
      </c>
      <c r="K8" s="11" t="str">
        <f t="shared" si="0"/>
        <v>FW 1</v>
      </c>
      <c r="L8" s="1"/>
      <c r="M8" s="1"/>
    </row>
    <row r="9" spans="1:13" ht="16" customHeight="1" x14ac:dyDescent="0.2">
      <c r="A9" s="13">
        <v>1</v>
      </c>
      <c r="B9" s="74" t="s">
        <v>47</v>
      </c>
      <c r="C9" s="75"/>
      <c r="D9" s="76"/>
      <c r="E9" s="45" t="s">
        <v>42</v>
      </c>
      <c r="F9" s="1"/>
      <c r="G9" s="8" t="s">
        <v>10</v>
      </c>
      <c r="H9" s="9" t="s">
        <v>40</v>
      </c>
      <c r="I9" s="65">
        <v>46330</v>
      </c>
      <c r="J9" s="36">
        <v>5</v>
      </c>
      <c r="K9" s="11" t="str">
        <f t="shared" si="0"/>
        <v>HAS 4</v>
      </c>
      <c r="L9" s="1"/>
      <c r="M9" s="1"/>
    </row>
    <row r="10" spans="1:13" ht="16" customHeight="1" x14ac:dyDescent="0.2">
      <c r="A10" s="14">
        <v>2</v>
      </c>
      <c r="B10" s="67" t="s">
        <v>48</v>
      </c>
      <c r="C10" s="68"/>
      <c r="D10" s="69"/>
      <c r="E10" s="11" t="s">
        <v>43</v>
      </c>
      <c r="F10" s="1"/>
      <c r="G10" s="8" t="s">
        <v>11</v>
      </c>
      <c r="H10" s="9" t="s">
        <v>39</v>
      </c>
      <c r="I10" s="65">
        <v>46400</v>
      </c>
      <c r="J10" s="36">
        <v>6</v>
      </c>
      <c r="K10" s="11" t="str">
        <f t="shared" si="0"/>
        <v>ELB 3</v>
      </c>
      <c r="L10" s="1"/>
      <c r="M10" s="1"/>
    </row>
    <row r="11" spans="1:13" ht="16" customHeight="1" x14ac:dyDescent="0.2">
      <c r="A11" s="14">
        <v>3</v>
      </c>
      <c r="B11" s="67" t="s">
        <v>49</v>
      </c>
      <c r="C11" s="68"/>
      <c r="D11" s="69"/>
      <c r="E11" s="11" t="s">
        <v>44</v>
      </c>
      <c r="F11" s="1"/>
      <c r="G11" s="8" t="s">
        <v>12</v>
      </c>
      <c r="H11" s="9" t="s">
        <v>40</v>
      </c>
      <c r="I11" s="65">
        <v>46414</v>
      </c>
      <c r="J11" s="36">
        <v>7</v>
      </c>
      <c r="K11" s="11" t="str">
        <f t="shared" si="0"/>
        <v>BWV 4</v>
      </c>
      <c r="L11" s="1"/>
      <c r="M11" s="1"/>
    </row>
    <row r="12" spans="1:13" ht="16" customHeight="1" x14ac:dyDescent="0.2">
      <c r="A12" s="14">
        <v>4</v>
      </c>
      <c r="B12" s="67" t="s">
        <v>50</v>
      </c>
      <c r="C12" s="68"/>
      <c r="D12" s="69"/>
      <c r="E12" s="11" t="s">
        <v>45</v>
      </c>
      <c r="F12" s="1"/>
      <c r="G12" s="8" t="s">
        <v>13</v>
      </c>
      <c r="H12" s="9" t="s">
        <v>39</v>
      </c>
      <c r="I12" s="65">
        <v>46428</v>
      </c>
      <c r="J12" s="36">
        <v>8</v>
      </c>
      <c r="K12" s="11" t="str">
        <f t="shared" si="0"/>
        <v>STI 1</v>
      </c>
      <c r="L12" s="1"/>
      <c r="M12" s="1"/>
    </row>
    <row r="13" spans="1:13" ht="16" customHeight="1" x14ac:dyDescent="0.2">
      <c r="A13" s="14">
        <v>5</v>
      </c>
      <c r="B13" s="61" t="s">
        <v>51</v>
      </c>
      <c r="C13" s="62"/>
      <c r="D13" s="63"/>
      <c r="E13" s="11" t="s">
        <v>46</v>
      </c>
      <c r="F13" s="1"/>
      <c r="G13" s="8" t="s">
        <v>14</v>
      </c>
      <c r="H13" s="9" t="s">
        <v>40</v>
      </c>
      <c r="I13" s="65">
        <v>46442</v>
      </c>
      <c r="J13" s="36">
        <v>9</v>
      </c>
      <c r="K13" s="11" t="str">
        <f t="shared" si="0"/>
        <v>HHA 4</v>
      </c>
      <c r="L13" s="1"/>
      <c r="M13" s="1"/>
    </row>
    <row r="14" spans="1:13" ht="16" customHeight="1" x14ac:dyDescent="0.2">
      <c r="A14" s="14">
        <v>6</v>
      </c>
      <c r="B14" s="61" t="s">
        <v>52</v>
      </c>
      <c r="C14" s="62"/>
      <c r="D14" s="63"/>
      <c r="E14" s="11" t="s">
        <v>57</v>
      </c>
      <c r="F14" s="1"/>
      <c r="G14" s="8" t="s">
        <v>15</v>
      </c>
      <c r="H14" s="9" t="s">
        <v>39</v>
      </c>
      <c r="I14" s="65">
        <v>46456</v>
      </c>
      <c r="J14" s="36">
        <v>10</v>
      </c>
      <c r="K14" s="11" t="str">
        <f t="shared" si="0"/>
        <v>SBC 1</v>
      </c>
      <c r="L14" s="1"/>
      <c r="M14" s="1"/>
    </row>
    <row r="15" spans="1:13" ht="16" customHeight="1" x14ac:dyDescent="0.2">
      <c r="A15" s="14">
        <v>7</v>
      </c>
      <c r="B15" s="61" t="s">
        <v>53</v>
      </c>
      <c r="C15" s="62"/>
      <c r="D15" s="63"/>
      <c r="E15" s="11" t="s">
        <v>58</v>
      </c>
      <c r="F15" s="1"/>
      <c r="G15" s="8" t="s">
        <v>16</v>
      </c>
      <c r="H15" s="9" t="s">
        <v>40</v>
      </c>
      <c r="I15" s="65">
        <v>46470</v>
      </c>
      <c r="J15" s="36">
        <v>1</v>
      </c>
      <c r="K15" s="11" t="str">
        <f>E9</f>
        <v>DB 2</v>
      </c>
      <c r="L15" s="1"/>
      <c r="M15" s="1"/>
    </row>
    <row r="16" spans="1:13" ht="16" customHeight="1" x14ac:dyDescent="0.2">
      <c r="A16" s="14">
        <v>8</v>
      </c>
      <c r="B16" s="67" t="s">
        <v>54</v>
      </c>
      <c r="C16" s="68"/>
      <c r="D16" s="69"/>
      <c r="E16" s="11" t="s">
        <v>59</v>
      </c>
      <c r="F16" s="1"/>
      <c r="G16" s="8" t="s">
        <v>17</v>
      </c>
      <c r="H16" s="9" t="s">
        <v>39</v>
      </c>
      <c r="I16" s="65">
        <v>46484</v>
      </c>
      <c r="J16" s="36">
        <v>2</v>
      </c>
      <c r="K16" s="11" t="str">
        <f t="shared" ref="K16:K17" si="1">E10</f>
        <v>DSO 1</v>
      </c>
      <c r="L16" s="1"/>
      <c r="M16" s="1"/>
    </row>
    <row r="17" spans="1:13" ht="16" customHeight="1" x14ac:dyDescent="0.2">
      <c r="A17" s="14">
        <v>9</v>
      </c>
      <c r="B17" s="67" t="s">
        <v>55</v>
      </c>
      <c r="C17" s="68"/>
      <c r="D17" s="69"/>
      <c r="E17" s="11" t="s">
        <v>60</v>
      </c>
      <c r="F17" s="1"/>
      <c r="G17" s="8" t="s">
        <v>18</v>
      </c>
      <c r="H17" s="9" t="s">
        <v>40</v>
      </c>
      <c r="I17" s="65">
        <v>46498</v>
      </c>
      <c r="J17" s="36">
        <v>3</v>
      </c>
      <c r="K17" s="11" t="str">
        <f t="shared" si="1"/>
        <v>HPA 2</v>
      </c>
      <c r="L17" s="1"/>
      <c r="M17" s="1"/>
    </row>
    <row r="18" spans="1:13" ht="16" customHeight="1" thickBot="1" x14ac:dyDescent="0.25">
      <c r="A18" s="15">
        <v>10</v>
      </c>
      <c r="B18" s="70" t="s">
        <v>56</v>
      </c>
      <c r="C18" s="71"/>
      <c r="D18" s="72"/>
      <c r="E18" s="19" t="s">
        <v>61</v>
      </c>
      <c r="F18" s="1"/>
      <c r="G18" s="16" t="s">
        <v>19</v>
      </c>
      <c r="H18" s="17" t="s">
        <v>39</v>
      </c>
      <c r="I18" s="66">
        <v>46512</v>
      </c>
      <c r="J18" s="18">
        <v>4</v>
      </c>
      <c r="K18" s="19" t="str">
        <f>E12</f>
        <v>FW 1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20" t="s">
        <v>5</v>
      </c>
      <c r="H19" s="1"/>
      <c r="I19" s="1"/>
      <c r="J19" s="1"/>
      <c r="K19" s="1"/>
      <c r="L19" s="1"/>
      <c r="M19" s="1"/>
    </row>
    <row r="20" spans="1:13" ht="12.9" thickTop="1" thickBot="1" x14ac:dyDescent="0.25">
      <c r="A20" s="5" t="s">
        <v>1</v>
      </c>
      <c r="B20" s="21"/>
      <c r="C20" s="21"/>
      <c r="D20" s="22"/>
      <c r="E20" s="21"/>
      <c r="F20" s="22"/>
      <c r="G20" s="21"/>
      <c r="H20" s="22"/>
      <c r="I20" s="21"/>
      <c r="J20" s="22"/>
      <c r="K20" s="23"/>
      <c r="L20" s="1"/>
      <c r="M20" s="1"/>
    </row>
    <row r="21" spans="1:13" ht="12.25" thickBot="1" x14ac:dyDescent="0.25">
      <c r="A21" s="24" t="s">
        <v>20</v>
      </c>
      <c r="B21" s="1"/>
      <c r="C21" s="1"/>
      <c r="D21" s="25"/>
      <c r="E21" s="1"/>
      <c r="F21" s="25"/>
      <c r="G21" s="1"/>
      <c r="H21" s="25"/>
      <c r="I21" s="1"/>
      <c r="J21" s="25"/>
      <c r="K21" s="26"/>
      <c r="L21" s="1"/>
      <c r="M21" s="1"/>
    </row>
    <row r="22" spans="1:13" ht="13.6" x14ac:dyDescent="0.25">
      <c r="A22" s="27" t="s">
        <v>21</v>
      </c>
      <c r="B22" s="28">
        <v>1</v>
      </c>
      <c r="C22" s="46">
        <v>6</v>
      </c>
      <c r="D22" s="28">
        <v>8</v>
      </c>
      <c r="E22" s="46">
        <v>3</v>
      </c>
      <c r="F22" s="28">
        <v>7</v>
      </c>
      <c r="G22" s="46">
        <v>10</v>
      </c>
      <c r="H22" s="28">
        <v>9</v>
      </c>
      <c r="I22" s="46">
        <v>4</v>
      </c>
      <c r="J22" s="28">
        <v>5</v>
      </c>
      <c r="K22" s="47">
        <v>2</v>
      </c>
      <c r="L22" s="1"/>
      <c r="M22" s="1"/>
    </row>
    <row r="23" spans="1:13" ht="20.05" customHeight="1" thickBot="1" x14ac:dyDescent="0.25">
      <c r="A23" s="48" t="str">
        <f>H5</f>
        <v>OT</v>
      </c>
      <c r="B23" s="49" t="str">
        <f>VLOOKUP(B22,$A$7:$E$18,5,0)</f>
        <v>DB 2</v>
      </c>
      <c r="C23" s="50" t="str">
        <f>VLOOKUP(C22,$A$7:$E$18,5,0)</f>
        <v>ELB 3</v>
      </c>
      <c r="D23" s="29" t="str">
        <f t="shared" ref="D23:K23" si="2">VLOOKUP(D22,$A$7:$E$18,5,0)</f>
        <v>STI 1</v>
      </c>
      <c r="E23" s="50" t="str">
        <f t="shared" si="2"/>
        <v>HPA 2</v>
      </c>
      <c r="F23" s="29" t="str">
        <f t="shared" si="2"/>
        <v>BWV 4</v>
      </c>
      <c r="G23" s="50" t="str">
        <f t="shared" si="2"/>
        <v>SBC 1</v>
      </c>
      <c r="H23" s="29" t="str">
        <f t="shared" si="2"/>
        <v>HHA 4</v>
      </c>
      <c r="I23" s="50" t="str">
        <f t="shared" si="2"/>
        <v>FW 1</v>
      </c>
      <c r="J23" s="29" t="str">
        <f t="shared" si="2"/>
        <v>HAS 4</v>
      </c>
      <c r="K23" s="51" t="str">
        <f t="shared" si="2"/>
        <v>DSO 1</v>
      </c>
      <c r="L23" s="1"/>
      <c r="M23" s="1"/>
    </row>
    <row r="24" spans="1:13" ht="13.6" x14ac:dyDescent="0.25">
      <c r="A24" s="27" t="s">
        <v>22</v>
      </c>
      <c r="B24" s="30">
        <v>5</v>
      </c>
      <c r="C24" s="10">
        <v>8</v>
      </c>
      <c r="D24" s="30">
        <v>10</v>
      </c>
      <c r="E24" s="10">
        <v>1</v>
      </c>
      <c r="F24" s="30">
        <v>9</v>
      </c>
      <c r="G24" s="10">
        <v>2</v>
      </c>
      <c r="H24" s="30">
        <v>4</v>
      </c>
      <c r="I24" s="10">
        <v>7</v>
      </c>
      <c r="J24" s="30">
        <v>3</v>
      </c>
      <c r="K24" s="52">
        <v>6</v>
      </c>
      <c r="L24" s="1"/>
      <c r="M24" s="1"/>
    </row>
    <row r="25" spans="1:13" ht="20.05" customHeight="1" thickBot="1" x14ac:dyDescent="0.25">
      <c r="A25" s="48" t="str">
        <f>H6</f>
        <v>WB</v>
      </c>
      <c r="B25" s="49" t="str">
        <f>VLOOKUP(B24,$A$7:$E$18,5,0)</f>
        <v>HAS 4</v>
      </c>
      <c r="C25" s="50" t="str">
        <f>VLOOKUP(C24,$A$7:$E$18,5,0)</f>
        <v>STI 1</v>
      </c>
      <c r="D25" s="29" t="str">
        <f t="shared" ref="D25" si="3">VLOOKUP(D24,$A$7:$E$18,5,0)</f>
        <v>SBC 1</v>
      </c>
      <c r="E25" s="50" t="str">
        <f t="shared" ref="E25" si="4">VLOOKUP(E24,$A$7:$E$18,5,0)</f>
        <v>DB 2</v>
      </c>
      <c r="F25" s="29" t="str">
        <f t="shared" ref="F25" si="5">VLOOKUP(F24,$A$7:$E$18,5,0)</f>
        <v>HHA 4</v>
      </c>
      <c r="G25" s="50" t="str">
        <f t="shared" ref="G25" si="6">VLOOKUP(G24,$A$7:$E$18,5,0)</f>
        <v>DSO 1</v>
      </c>
      <c r="H25" s="29" t="str">
        <f t="shared" ref="H25" si="7">VLOOKUP(H24,$A$7:$E$18,5,0)</f>
        <v>FW 1</v>
      </c>
      <c r="I25" s="50" t="str">
        <f t="shared" ref="I25" si="8">VLOOKUP(I24,$A$7:$E$18,5,0)</f>
        <v>BWV 4</v>
      </c>
      <c r="J25" s="29" t="str">
        <f t="shared" ref="J25" si="9">VLOOKUP(J24,$A$7:$E$18,5,0)</f>
        <v>HPA 2</v>
      </c>
      <c r="K25" s="51" t="str">
        <f t="shared" ref="K25" si="10">VLOOKUP(K24,$A$7:$E$18,5,0)</f>
        <v>ELB 3</v>
      </c>
      <c r="L25" s="1"/>
      <c r="M25" s="1"/>
    </row>
    <row r="26" spans="1:13" ht="13.6" x14ac:dyDescent="0.25">
      <c r="A26" s="27" t="s">
        <v>23</v>
      </c>
      <c r="B26" s="30">
        <v>3</v>
      </c>
      <c r="C26" s="10">
        <v>1</v>
      </c>
      <c r="D26" s="30">
        <v>7</v>
      </c>
      <c r="E26" s="10">
        <v>5</v>
      </c>
      <c r="F26" s="30">
        <v>10</v>
      </c>
      <c r="G26" s="10">
        <v>8</v>
      </c>
      <c r="H26" s="30">
        <v>6</v>
      </c>
      <c r="I26" s="10">
        <v>9</v>
      </c>
      <c r="J26" s="30">
        <v>2</v>
      </c>
      <c r="K26" s="52">
        <v>4</v>
      </c>
      <c r="L26" s="1"/>
      <c r="M26" s="1"/>
    </row>
    <row r="27" spans="1:13" ht="20.05" customHeight="1" thickBot="1" x14ac:dyDescent="0.25">
      <c r="A27" s="48" t="str">
        <f>H7</f>
        <v>OT</v>
      </c>
      <c r="B27" s="49" t="str">
        <f>VLOOKUP(B26,$A$7:$E$18,5,0)</f>
        <v>HPA 2</v>
      </c>
      <c r="C27" s="50" t="str">
        <f>VLOOKUP(C26,$A$7:$E$18,5,0)</f>
        <v>DB 2</v>
      </c>
      <c r="D27" s="29" t="str">
        <f t="shared" ref="D27" si="11">VLOOKUP(D26,$A$7:$E$18,5,0)</f>
        <v>BWV 4</v>
      </c>
      <c r="E27" s="50" t="str">
        <f t="shared" ref="E27" si="12">VLOOKUP(E26,$A$7:$E$18,5,0)</f>
        <v>HAS 4</v>
      </c>
      <c r="F27" s="29" t="str">
        <f t="shared" ref="F27" si="13">VLOOKUP(F26,$A$7:$E$18,5,0)</f>
        <v>SBC 1</v>
      </c>
      <c r="G27" s="50" t="str">
        <f t="shared" ref="G27" si="14">VLOOKUP(G26,$A$7:$E$18,5,0)</f>
        <v>STI 1</v>
      </c>
      <c r="H27" s="29" t="str">
        <f t="shared" ref="H27" si="15">VLOOKUP(H26,$A$7:$E$18,5,0)</f>
        <v>ELB 3</v>
      </c>
      <c r="I27" s="50" t="str">
        <f t="shared" ref="I27" si="16">VLOOKUP(I26,$A$7:$E$18,5,0)</f>
        <v>HHA 4</v>
      </c>
      <c r="J27" s="29" t="str">
        <f t="shared" ref="J27" si="17">VLOOKUP(J26,$A$7:$E$18,5,0)</f>
        <v>DSO 1</v>
      </c>
      <c r="K27" s="51" t="str">
        <f t="shared" ref="K27" si="18">VLOOKUP(K26,$A$7:$E$18,5,0)</f>
        <v>FW 1</v>
      </c>
      <c r="L27" s="1"/>
      <c r="M27" s="1"/>
    </row>
    <row r="28" spans="1:13" ht="13.6" x14ac:dyDescent="0.25">
      <c r="A28" s="27" t="s">
        <v>24</v>
      </c>
      <c r="B28" s="30">
        <v>2</v>
      </c>
      <c r="C28" s="10">
        <v>7</v>
      </c>
      <c r="D28" s="30">
        <v>5</v>
      </c>
      <c r="E28" s="10">
        <v>9</v>
      </c>
      <c r="F28" s="30">
        <v>8</v>
      </c>
      <c r="G28" s="10">
        <v>1</v>
      </c>
      <c r="H28" s="30">
        <v>4</v>
      </c>
      <c r="I28" s="10">
        <v>6</v>
      </c>
      <c r="J28" s="30">
        <v>10</v>
      </c>
      <c r="K28" s="52">
        <v>3</v>
      </c>
      <c r="L28" s="1"/>
      <c r="M28" s="1"/>
    </row>
    <row r="29" spans="1:13" ht="20.05" customHeight="1" thickBot="1" x14ac:dyDescent="0.25">
      <c r="A29" s="48" t="str">
        <f>H8</f>
        <v>WB</v>
      </c>
      <c r="B29" s="49" t="str">
        <f>VLOOKUP(B28,$A$7:$E$18,5,0)</f>
        <v>DSO 1</v>
      </c>
      <c r="C29" s="50" t="str">
        <f>VLOOKUP(C28,$A$7:$E$18,5,0)</f>
        <v>BWV 4</v>
      </c>
      <c r="D29" s="29" t="str">
        <f t="shared" ref="D29" si="19">VLOOKUP(D28,$A$7:$E$18,5,0)</f>
        <v>HAS 4</v>
      </c>
      <c r="E29" s="50" t="str">
        <f t="shared" ref="E29" si="20">VLOOKUP(E28,$A$7:$E$18,5,0)</f>
        <v>HHA 4</v>
      </c>
      <c r="F29" s="29" t="str">
        <f t="shared" ref="F29" si="21">VLOOKUP(F28,$A$7:$E$18,5,0)</f>
        <v>STI 1</v>
      </c>
      <c r="G29" s="50" t="str">
        <f t="shared" ref="G29" si="22">VLOOKUP(G28,$A$7:$E$18,5,0)</f>
        <v>DB 2</v>
      </c>
      <c r="H29" s="29" t="str">
        <f t="shared" ref="H29" si="23">VLOOKUP(H28,$A$7:$E$18,5,0)</f>
        <v>FW 1</v>
      </c>
      <c r="I29" s="50" t="str">
        <f t="shared" ref="I29" si="24">VLOOKUP(I28,$A$7:$E$18,5,0)</f>
        <v>ELB 3</v>
      </c>
      <c r="J29" s="29" t="str">
        <f t="shared" ref="J29" si="25">VLOOKUP(J28,$A$7:$E$18,5,0)</f>
        <v>SBC 1</v>
      </c>
      <c r="K29" s="51" t="str">
        <f t="shared" ref="K29" si="26">VLOOKUP(K28,$A$7:$E$18,5,0)</f>
        <v>HPA 2</v>
      </c>
      <c r="L29" s="1"/>
      <c r="M29" s="1"/>
    </row>
    <row r="30" spans="1:13" ht="13.6" x14ac:dyDescent="0.25">
      <c r="A30" s="27" t="s">
        <v>25</v>
      </c>
      <c r="B30" s="30">
        <v>8</v>
      </c>
      <c r="C30" s="10">
        <v>4</v>
      </c>
      <c r="D30" s="30">
        <v>10</v>
      </c>
      <c r="E30" s="10">
        <v>2</v>
      </c>
      <c r="F30" s="30">
        <v>1</v>
      </c>
      <c r="G30" s="10">
        <v>9</v>
      </c>
      <c r="H30" s="30">
        <v>5</v>
      </c>
      <c r="I30" s="10">
        <v>3</v>
      </c>
      <c r="J30" s="30">
        <v>6</v>
      </c>
      <c r="K30" s="52">
        <v>7</v>
      </c>
      <c r="L30" s="1"/>
      <c r="M30" s="1"/>
    </row>
    <row r="31" spans="1:13" ht="20.05" customHeight="1" thickBot="1" x14ac:dyDescent="0.25">
      <c r="A31" s="48" t="str">
        <f>H9</f>
        <v>OT</v>
      </c>
      <c r="B31" s="49" t="str">
        <f>VLOOKUP(B30,$A$7:$E$18,5,0)</f>
        <v>STI 1</v>
      </c>
      <c r="C31" s="50" t="str">
        <f>VLOOKUP(C30,$A$7:$E$18,5,0)</f>
        <v>FW 1</v>
      </c>
      <c r="D31" s="29" t="str">
        <f t="shared" ref="D31" si="27">VLOOKUP(D30,$A$7:$E$18,5,0)</f>
        <v>SBC 1</v>
      </c>
      <c r="E31" s="50" t="str">
        <f t="shared" ref="E31" si="28">VLOOKUP(E30,$A$7:$E$18,5,0)</f>
        <v>DSO 1</v>
      </c>
      <c r="F31" s="29" t="str">
        <f t="shared" ref="F31" si="29">VLOOKUP(F30,$A$7:$E$18,5,0)</f>
        <v>DB 2</v>
      </c>
      <c r="G31" s="50" t="str">
        <f t="shared" ref="G31" si="30">VLOOKUP(G30,$A$7:$E$18,5,0)</f>
        <v>HHA 4</v>
      </c>
      <c r="H31" s="29" t="str">
        <f t="shared" ref="H31" si="31">VLOOKUP(H30,$A$7:$E$18,5,0)</f>
        <v>HAS 4</v>
      </c>
      <c r="I31" s="50" t="str">
        <f t="shared" ref="I31" si="32">VLOOKUP(I30,$A$7:$E$18,5,0)</f>
        <v>HPA 2</v>
      </c>
      <c r="J31" s="29" t="str">
        <f t="shared" ref="J31" si="33">VLOOKUP(J30,$A$7:$E$18,5,0)</f>
        <v>ELB 3</v>
      </c>
      <c r="K31" s="51" t="str">
        <f t="shared" ref="K31" si="34">VLOOKUP(K30,$A$7:$E$18,5,0)</f>
        <v>BWV 4</v>
      </c>
      <c r="L31" s="1"/>
      <c r="M31" s="1"/>
    </row>
    <row r="32" spans="1:13" ht="13.6" x14ac:dyDescent="0.25">
      <c r="A32" s="27" t="s">
        <v>26</v>
      </c>
      <c r="B32" s="30">
        <v>6</v>
      </c>
      <c r="C32" s="10">
        <v>2</v>
      </c>
      <c r="D32" s="30">
        <v>4</v>
      </c>
      <c r="E32" s="10">
        <v>10</v>
      </c>
      <c r="F32" s="30">
        <v>3</v>
      </c>
      <c r="G32" s="10">
        <v>7</v>
      </c>
      <c r="H32" s="30">
        <v>1</v>
      </c>
      <c r="I32" s="10">
        <v>5</v>
      </c>
      <c r="J32" s="30">
        <v>8</v>
      </c>
      <c r="K32" s="52">
        <v>9</v>
      </c>
      <c r="L32" s="1"/>
      <c r="M32" s="1"/>
    </row>
    <row r="33" spans="1:13" ht="20.05" customHeight="1" thickBot="1" x14ac:dyDescent="0.25">
      <c r="A33" s="48" t="str">
        <f>H10</f>
        <v>WB</v>
      </c>
      <c r="B33" s="49" t="str">
        <f>VLOOKUP(B32,$A$7:$E$18,5,0)</f>
        <v>ELB 3</v>
      </c>
      <c r="C33" s="50" t="str">
        <f>VLOOKUP(C32,$A$7:$E$18,5,0)</f>
        <v>DSO 1</v>
      </c>
      <c r="D33" s="29" t="str">
        <f t="shared" ref="D33" si="35">VLOOKUP(D32,$A$7:$E$18,5,0)</f>
        <v>FW 1</v>
      </c>
      <c r="E33" s="50" t="str">
        <f t="shared" ref="E33" si="36">VLOOKUP(E32,$A$7:$E$18,5,0)</f>
        <v>SBC 1</v>
      </c>
      <c r="F33" s="29" t="str">
        <f t="shared" ref="F33" si="37">VLOOKUP(F32,$A$7:$E$18,5,0)</f>
        <v>HPA 2</v>
      </c>
      <c r="G33" s="50" t="str">
        <f t="shared" ref="G33" si="38">VLOOKUP(G32,$A$7:$E$18,5,0)</f>
        <v>BWV 4</v>
      </c>
      <c r="H33" s="29" t="str">
        <f t="shared" ref="H33" si="39">VLOOKUP(H32,$A$7:$E$18,5,0)</f>
        <v>DB 2</v>
      </c>
      <c r="I33" s="50" t="str">
        <f t="shared" ref="I33" si="40">VLOOKUP(I32,$A$7:$E$18,5,0)</f>
        <v>HAS 4</v>
      </c>
      <c r="J33" s="29" t="str">
        <f t="shared" ref="J33" si="41">VLOOKUP(J32,$A$7:$E$18,5,0)</f>
        <v>STI 1</v>
      </c>
      <c r="K33" s="51" t="str">
        <f t="shared" ref="K33" si="42">VLOOKUP(K32,$A$7:$E$18,5,0)</f>
        <v>HHA 4</v>
      </c>
      <c r="L33" s="1"/>
      <c r="M33" s="1"/>
    </row>
    <row r="34" spans="1:13" ht="13.6" x14ac:dyDescent="0.25">
      <c r="A34" s="27" t="s">
        <v>27</v>
      </c>
      <c r="B34" s="30">
        <v>7</v>
      </c>
      <c r="C34" s="10">
        <v>9</v>
      </c>
      <c r="D34" s="30">
        <v>6</v>
      </c>
      <c r="E34" s="10">
        <v>8</v>
      </c>
      <c r="F34" s="30">
        <v>10</v>
      </c>
      <c r="G34" s="10">
        <v>5</v>
      </c>
      <c r="H34" s="30">
        <v>3</v>
      </c>
      <c r="I34" s="10">
        <v>2</v>
      </c>
      <c r="J34" s="30">
        <v>4</v>
      </c>
      <c r="K34" s="52">
        <v>1</v>
      </c>
      <c r="L34" s="1"/>
      <c r="M34" s="1"/>
    </row>
    <row r="35" spans="1:13" ht="20.05" customHeight="1" thickBot="1" x14ac:dyDescent="0.25">
      <c r="A35" s="48" t="str">
        <f>H11</f>
        <v>OT</v>
      </c>
      <c r="B35" s="49" t="str">
        <f>VLOOKUP(B34,$A$7:$E$18,5,0)</f>
        <v>BWV 4</v>
      </c>
      <c r="C35" s="50" t="str">
        <f>VLOOKUP(C34,$A$7:$E$18,5,0)</f>
        <v>HHA 4</v>
      </c>
      <c r="D35" s="29" t="str">
        <f t="shared" ref="D35" si="43">VLOOKUP(D34,$A$7:$E$18,5,0)</f>
        <v>ELB 3</v>
      </c>
      <c r="E35" s="50" t="str">
        <f t="shared" ref="E35" si="44">VLOOKUP(E34,$A$7:$E$18,5,0)</f>
        <v>STI 1</v>
      </c>
      <c r="F35" s="29" t="str">
        <f t="shared" ref="F35" si="45">VLOOKUP(F34,$A$7:$E$18,5,0)</f>
        <v>SBC 1</v>
      </c>
      <c r="G35" s="50" t="str">
        <f t="shared" ref="G35" si="46">VLOOKUP(G34,$A$7:$E$18,5,0)</f>
        <v>HAS 4</v>
      </c>
      <c r="H35" s="29" t="str">
        <f t="shared" ref="H35" si="47">VLOOKUP(H34,$A$7:$E$18,5,0)</f>
        <v>HPA 2</v>
      </c>
      <c r="I35" s="50" t="str">
        <f t="shared" ref="I35" si="48">VLOOKUP(I34,$A$7:$E$18,5,0)</f>
        <v>DSO 1</v>
      </c>
      <c r="J35" s="29" t="str">
        <f t="shared" ref="J35" si="49">VLOOKUP(J34,$A$7:$E$18,5,0)</f>
        <v>FW 1</v>
      </c>
      <c r="K35" s="51" t="str">
        <f t="shared" ref="K35" si="50">VLOOKUP(K34,$A$7:$E$18,5,0)</f>
        <v>DB 2</v>
      </c>
      <c r="L35" s="1"/>
      <c r="M35" s="1"/>
    </row>
    <row r="36" spans="1:13" ht="13.6" x14ac:dyDescent="0.25">
      <c r="A36" s="27" t="s">
        <v>28</v>
      </c>
      <c r="B36" s="30">
        <v>4</v>
      </c>
      <c r="C36" s="10">
        <v>5</v>
      </c>
      <c r="D36" s="30">
        <v>1</v>
      </c>
      <c r="E36" s="10">
        <v>7</v>
      </c>
      <c r="F36" s="30">
        <v>2</v>
      </c>
      <c r="G36" s="10">
        <v>8</v>
      </c>
      <c r="H36" s="30">
        <v>10</v>
      </c>
      <c r="I36" s="10">
        <v>6</v>
      </c>
      <c r="J36" s="30">
        <v>9</v>
      </c>
      <c r="K36" s="52">
        <v>3</v>
      </c>
      <c r="L36" s="1"/>
      <c r="M36" s="1"/>
    </row>
    <row r="37" spans="1:13" ht="20.05" customHeight="1" thickBot="1" x14ac:dyDescent="0.25">
      <c r="A37" s="48" t="str">
        <f>H12</f>
        <v>WB</v>
      </c>
      <c r="B37" s="49" t="str">
        <f>VLOOKUP(B36,$A$7:$E$18,5,0)</f>
        <v>FW 1</v>
      </c>
      <c r="C37" s="50" t="str">
        <f>VLOOKUP(C36,$A$7:$E$18,5,0)</f>
        <v>HAS 4</v>
      </c>
      <c r="D37" s="29" t="str">
        <f t="shared" ref="D37" si="51">VLOOKUP(D36,$A$7:$E$18,5,0)</f>
        <v>DB 2</v>
      </c>
      <c r="E37" s="50" t="str">
        <f t="shared" ref="E37" si="52">VLOOKUP(E36,$A$7:$E$18,5,0)</f>
        <v>BWV 4</v>
      </c>
      <c r="F37" s="29" t="str">
        <f t="shared" ref="F37" si="53">VLOOKUP(F36,$A$7:$E$18,5,0)</f>
        <v>DSO 1</v>
      </c>
      <c r="G37" s="50" t="str">
        <f t="shared" ref="G37" si="54">VLOOKUP(G36,$A$7:$E$18,5,0)</f>
        <v>STI 1</v>
      </c>
      <c r="H37" s="29" t="str">
        <f t="shared" ref="H37" si="55">VLOOKUP(H36,$A$7:$E$18,5,0)</f>
        <v>SBC 1</v>
      </c>
      <c r="I37" s="50" t="str">
        <f t="shared" ref="I37" si="56">VLOOKUP(I36,$A$7:$E$18,5,0)</f>
        <v>ELB 3</v>
      </c>
      <c r="J37" s="29" t="str">
        <f t="shared" ref="J37" si="57">VLOOKUP(J36,$A$7:$E$18,5,0)</f>
        <v>HHA 4</v>
      </c>
      <c r="K37" s="51" t="str">
        <f t="shared" ref="K37" si="58">VLOOKUP(K36,$A$7:$E$18,5,0)</f>
        <v>HPA 2</v>
      </c>
      <c r="L37" s="1"/>
      <c r="M37" s="1"/>
    </row>
    <row r="38" spans="1:13" ht="13.6" x14ac:dyDescent="0.25">
      <c r="A38" s="27" t="s">
        <v>29</v>
      </c>
      <c r="B38" s="30">
        <v>9</v>
      </c>
      <c r="C38" s="10">
        <v>10</v>
      </c>
      <c r="D38" s="30">
        <v>3</v>
      </c>
      <c r="E38" s="10">
        <v>4</v>
      </c>
      <c r="F38" s="30">
        <v>5</v>
      </c>
      <c r="G38" s="10">
        <v>6</v>
      </c>
      <c r="H38" s="30">
        <v>2</v>
      </c>
      <c r="I38" s="10">
        <v>1</v>
      </c>
      <c r="J38" s="30">
        <v>7</v>
      </c>
      <c r="K38" s="52">
        <v>8</v>
      </c>
      <c r="L38" s="1"/>
      <c r="M38" s="1"/>
    </row>
    <row r="39" spans="1:13" ht="20.05" customHeight="1" thickBot="1" x14ac:dyDescent="0.25">
      <c r="A39" s="48" t="str">
        <f>H13</f>
        <v>OT</v>
      </c>
      <c r="B39" s="49" t="str">
        <f>VLOOKUP(B38,$A$7:$E$18,5,0)</f>
        <v>HHA 4</v>
      </c>
      <c r="C39" s="50" t="str">
        <f>VLOOKUP(C38,$A$7:$E$18,5,0)</f>
        <v>SBC 1</v>
      </c>
      <c r="D39" s="29" t="str">
        <f t="shared" ref="D39" si="59">VLOOKUP(D38,$A$7:$E$18,5,0)</f>
        <v>HPA 2</v>
      </c>
      <c r="E39" s="50" t="str">
        <f t="shared" ref="E39" si="60">VLOOKUP(E38,$A$7:$E$18,5,0)</f>
        <v>FW 1</v>
      </c>
      <c r="F39" s="29" t="str">
        <f t="shared" ref="F39" si="61">VLOOKUP(F38,$A$7:$E$18,5,0)</f>
        <v>HAS 4</v>
      </c>
      <c r="G39" s="50" t="str">
        <f t="shared" ref="G39" si="62">VLOOKUP(G38,$A$7:$E$18,5,0)</f>
        <v>ELB 3</v>
      </c>
      <c r="H39" s="29" t="str">
        <f t="shared" ref="H39" si="63">VLOOKUP(H38,$A$7:$E$18,5,0)</f>
        <v>DSO 1</v>
      </c>
      <c r="I39" s="50" t="str">
        <f t="shared" ref="I39" si="64">VLOOKUP(I38,$A$7:$E$18,5,0)</f>
        <v>DB 2</v>
      </c>
      <c r="J39" s="29" t="str">
        <f t="shared" ref="J39" si="65">VLOOKUP(J38,$A$7:$E$18,5,0)</f>
        <v>BWV 4</v>
      </c>
      <c r="K39" s="51" t="str">
        <f t="shared" ref="K39" si="66">VLOOKUP(K38,$A$7:$E$18,5,0)</f>
        <v>STI 1</v>
      </c>
      <c r="L39" s="1"/>
      <c r="M39" s="1"/>
    </row>
    <row r="40" spans="1:13" ht="13.6" x14ac:dyDescent="0.25">
      <c r="A40" s="27" t="s">
        <v>30</v>
      </c>
      <c r="B40" s="30">
        <v>3</v>
      </c>
      <c r="C40" s="10">
        <v>7</v>
      </c>
      <c r="D40" s="30">
        <v>2</v>
      </c>
      <c r="E40" s="10">
        <v>6</v>
      </c>
      <c r="F40" s="30">
        <v>9</v>
      </c>
      <c r="G40" s="10">
        <v>4</v>
      </c>
      <c r="H40" s="30">
        <v>8</v>
      </c>
      <c r="I40" s="10">
        <v>10</v>
      </c>
      <c r="J40" s="30">
        <v>1</v>
      </c>
      <c r="K40" s="52">
        <v>5</v>
      </c>
      <c r="L40" s="1"/>
      <c r="M40" s="1"/>
    </row>
    <row r="41" spans="1:13" ht="20.05" customHeight="1" thickBot="1" x14ac:dyDescent="0.25">
      <c r="A41" s="48" t="str">
        <f>H14</f>
        <v>WB</v>
      </c>
      <c r="B41" s="49" t="str">
        <f>VLOOKUP(B40,$A$7:$E$18,5,0)</f>
        <v>HPA 2</v>
      </c>
      <c r="C41" s="50" t="str">
        <f>VLOOKUP(C40,$A$7:$E$18,5,0)</f>
        <v>BWV 4</v>
      </c>
      <c r="D41" s="29" t="str">
        <f t="shared" ref="D41" si="67">VLOOKUP(D40,$A$7:$E$18,5,0)</f>
        <v>DSO 1</v>
      </c>
      <c r="E41" s="50" t="str">
        <f t="shared" ref="E41" si="68">VLOOKUP(E40,$A$7:$E$18,5,0)</f>
        <v>ELB 3</v>
      </c>
      <c r="F41" s="29" t="str">
        <f t="shared" ref="F41" si="69">VLOOKUP(F40,$A$7:$E$18,5,0)</f>
        <v>HHA 4</v>
      </c>
      <c r="G41" s="50" t="str">
        <f t="shared" ref="G41" si="70">VLOOKUP(G40,$A$7:$E$18,5,0)</f>
        <v>FW 1</v>
      </c>
      <c r="H41" s="29" t="str">
        <f t="shared" ref="H41" si="71">VLOOKUP(H40,$A$7:$E$18,5,0)</f>
        <v>STI 1</v>
      </c>
      <c r="I41" s="50" t="str">
        <f t="shared" ref="I41" si="72">VLOOKUP(I40,$A$7:$E$18,5,0)</f>
        <v>SBC 1</v>
      </c>
      <c r="J41" s="29" t="str">
        <f t="shared" ref="J41" si="73">VLOOKUP(J40,$A$7:$E$18,5,0)</f>
        <v>DB 2</v>
      </c>
      <c r="K41" s="51" t="str">
        <f t="shared" ref="K41" si="74">VLOOKUP(K40,$A$7:$E$18,5,0)</f>
        <v>HAS 4</v>
      </c>
      <c r="L41" s="1"/>
      <c r="M41" s="1"/>
    </row>
    <row r="42" spans="1:13" ht="13.6" x14ac:dyDescent="0.25">
      <c r="A42" s="27" t="s">
        <v>31</v>
      </c>
      <c r="B42" s="30">
        <v>4</v>
      </c>
      <c r="C42" s="10">
        <v>8</v>
      </c>
      <c r="D42" s="30">
        <v>9</v>
      </c>
      <c r="E42" s="10">
        <v>5</v>
      </c>
      <c r="F42" s="30">
        <v>6</v>
      </c>
      <c r="G42" s="10">
        <v>3</v>
      </c>
      <c r="H42" s="30">
        <v>7</v>
      </c>
      <c r="I42" s="10">
        <v>1</v>
      </c>
      <c r="J42" s="30">
        <v>2</v>
      </c>
      <c r="K42" s="52">
        <v>10</v>
      </c>
      <c r="L42" s="1"/>
      <c r="M42" s="1"/>
    </row>
    <row r="43" spans="1:13" ht="20.05" customHeight="1" thickBot="1" x14ac:dyDescent="0.25">
      <c r="A43" s="48" t="str">
        <f>H15</f>
        <v>OT</v>
      </c>
      <c r="B43" s="49" t="str">
        <f>VLOOKUP(B42,$A$7:$E$18,5,0)</f>
        <v>FW 1</v>
      </c>
      <c r="C43" s="50" t="str">
        <f>VLOOKUP(C42,$A$7:$E$18,5,0)</f>
        <v>STI 1</v>
      </c>
      <c r="D43" s="29" t="str">
        <f t="shared" ref="D43" si="75">VLOOKUP(D42,$A$7:$E$18,5,0)</f>
        <v>HHA 4</v>
      </c>
      <c r="E43" s="50" t="str">
        <f t="shared" ref="E43" si="76">VLOOKUP(E42,$A$7:$E$18,5,0)</f>
        <v>HAS 4</v>
      </c>
      <c r="F43" s="29" t="str">
        <f t="shared" ref="F43" si="77">VLOOKUP(F42,$A$7:$E$18,5,0)</f>
        <v>ELB 3</v>
      </c>
      <c r="G43" s="50" t="str">
        <f t="shared" ref="G43" si="78">VLOOKUP(G42,$A$7:$E$18,5,0)</f>
        <v>HPA 2</v>
      </c>
      <c r="H43" s="29" t="str">
        <f t="shared" ref="H43" si="79">VLOOKUP(H42,$A$7:$E$18,5,0)</f>
        <v>BWV 4</v>
      </c>
      <c r="I43" s="50" t="str">
        <f t="shared" ref="I43" si="80">VLOOKUP(I42,$A$7:$E$18,5,0)</f>
        <v>DB 2</v>
      </c>
      <c r="J43" s="29" t="str">
        <f t="shared" ref="J43" si="81">VLOOKUP(J42,$A$7:$E$18,5,0)</f>
        <v>DSO 1</v>
      </c>
      <c r="K43" s="51" t="str">
        <f t="shared" ref="K43" si="82">VLOOKUP(K42,$A$7:$E$18,5,0)</f>
        <v>SBC 1</v>
      </c>
      <c r="L43" s="1"/>
      <c r="M43" s="1"/>
    </row>
    <row r="44" spans="1:13" ht="13.6" x14ac:dyDescent="0.25">
      <c r="A44" s="53" t="s">
        <v>32</v>
      </c>
      <c r="B44" s="54">
        <v>10</v>
      </c>
      <c r="C44" s="10">
        <v>3</v>
      </c>
      <c r="D44" s="30">
        <v>1</v>
      </c>
      <c r="E44" s="10">
        <v>2</v>
      </c>
      <c r="F44" s="30">
        <v>4</v>
      </c>
      <c r="G44" s="10">
        <v>6</v>
      </c>
      <c r="H44" s="30">
        <v>5</v>
      </c>
      <c r="I44" s="10">
        <v>8</v>
      </c>
      <c r="J44" s="30">
        <v>9</v>
      </c>
      <c r="K44" s="52">
        <v>7</v>
      </c>
      <c r="L44" s="1"/>
      <c r="M44" s="1"/>
    </row>
    <row r="45" spans="1:13" ht="20.05" customHeight="1" thickBot="1" x14ac:dyDescent="0.25">
      <c r="A45" s="48" t="str">
        <f>H16</f>
        <v>WB</v>
      </c>
      <c r="B45" s="49" t="str">
        <f>VLOOKUP(B44,$A$7:$E$18,5,0)</f>
        <v>SBC 1</v>
      </c>
      <c r="C45" s="50" t="str">
        <f>VLOOKUP(C44,$A$7:$E$18,5,0)</f>
        <v>HPA 2</v>
      </c>
      <c r="D45" s="29" t="str">
        <f t="shared" ref="D45" si="83">VLOOKUP(D44,$A$7:$E$18,5,0)</f>
        <v>DB 2</v>
      </c>
      <c r="E45" s="50" t="str">
        <f t="shared" ref="E45" si="84">VLOOKUP(E44,$A$7:$E$18,5,0)</f>
        <v>DSO 1</v>
      </c>
      <c r="F45" s="29" t="str">
        <f t="shared" ref="F45" si="85">VLOOKUP(F44,$A$7:$E$18,5,0)</f>
        <v>FW 1</v>
      </c>
      <c r="G45" s="50" t="str">
        <f t="shared" ref="G45" si="86">VLOOKUP(G44,$A$7:$E$18,5,0)</f>
        <v>ELB 3</v>
      </c>
      <c r="H45" s="29" t="str">
        <f t="shared" ref="H45" si="87">VLOOKUP(H44,$A$7:$E$18,5,0)</f>
        <v>HAS 4</v>
      </c>
      <c r="I45" s="50" t="str">
        <f t="shared" ref="I45" si="88">VLOOKUP(I44,$A$7:$E$18,5,0)</f>
        <v>STI 1</v>
      </c>
      <c r="J45" s="29" t="str">
        <f t="shared" ref="J45" si="89">VLOOKUP(J44,$A$7:$E$18,5,0)</f>
        <v>HHA 4</v>
      </c>
      <c r="K45" s="51" t="str">
        <f t="shared" ref="K45" si="90">VLOOKUP(K44,$A$7:$E$18,5,0)</f>
        <v>BWV 4</v>
      </c>
      <c r="L45" s="1"/>
      <c r="M45" s="1"/>
    </row>
    <row r="46" spans="1:13" ht="13.6" x14ac:dyDescent="0.25">
      <c r="A46" s="27" t="s">
        <v>33</v>
      </c>
      <c r="B46" s="30">
        <v>2</v>
      </c>
      <c r="C46" s="10">
        <v>5</v>
      </c>
      <c r="D46" s="30">
        <v>4</v>
      </c>
      <c r="E46" s="10">
        <v>7</v>
      </c>
      <c r="F46" s="30">
        <v>3</v>
      </c>
      <c r="G46" s="10">
        <v>1</v>
      </c>
      <c r="H46" s="30">
        <v>10</v>
      </c>
      <c r="I46" s="10">
        <v>9</v>
      </c>
      <c r="J46" s="30">
        <v>8</v>
      </c>
      <c r="K46" s="52">
        <v>6</v>
      </c>
      <c r="L46" s="1"/>
      <c r="M46" s="1"/>
    </row>
    <row r="47" spans="1:13" ht="20.05" customHeight="1" thickBot="1" x14ac:dyDescent="0.25">
      <c r="A47" s="48" t="str">
        <f>H17</f>
        <v>OT</v>
      </c>
      <c r="B47" s="49" t="str">
        <f>VLOOKUP(B46,$A$7:$E$18,5,0)</f>
        <v>DSO 1</v>
      </c>
      <c r="C47" s="50" t="str">
        <f>VLOOKUP(C46,$A$7:$E$18,5,0)</f>
        <v>HAS 4</v>
      </c>
      <c r="D47" s="29" t="str">
        <f t="shared" ref="D47" si="91">VLOOKUP(D46,$A$7:$E$18,5,0)</f>
        <v>FW 1</v>
      </c>
      <c r="E47" s="50" t="str">
        <f t="shared" ref="E47" si="92">VLOOKUP(E46,$A$7:$E$18,5,0)</f>
        <v>BWV 4</v>
      </c>
      <c r="F47" s="29" t="str">
        <f t="shared" ref="F47" si="93">VLOOKUP(F46,$A$7:$E$18,5,0)</f>
        <v>HPA 2</v>
      </c>
      <c r="G47" s="50" t="str">
        <f t="shared" ref="G47" si="94">VLOOKUP(G46,$A$7:$E$18,5,0)</f>
        <v>DB 2</v>
      </c>
      <c r="H47" s="29" t="str">
        <f t="shared" ref="H47" si="95">VLOOKUP(H46,$A$7:$E$18,5,0)</f>
        <v>SBC 1</v>
      </c>
      <c r="I47" s="50" t="str">
        <f t="shared" ref="I47" si="96">VLOOKUP(I46,$A$7:$E$18,5,0)</f>
        <v>HHA 4</v>
      </c>
      <c r="J47" s="29" t="str">
        <f t="shared" ref="J47" si="97">VLOOKUP(J46,$A$7:$E$18,5,0)</f>
        <v>STI 1</v>
      </c>
      <c r="K47" s="51" t="str">
        <f t="shared" ref="K47" si="98">VLOOKUP(K46,$A$7:$E$18,5,0)</f>
        <v>ELB 3</v>
      </c>
      <c r="L47" s="1"/>
      <c r="M47" s="1"/>
    </row>
    <row r="48" spans="1:13" ht="13.6" x14ac:dyDescent="0.25">
      <c r="A48" s="27" t="s">
        <v>34</v>
      </c>
      <c r="B48" s="55" t="s">
        <v>12</v>
      </c>
      <c r="C48" s="56" t="s">
        <v>13</v>
      </c>
      <c r="D48" s="31" t="s">
        <v>8</v>
      </c>
      <c r="E48" s="56" t="s">
        <v>9</v>
      </c>
      <c r="F48" s="31" t="s">
        <v>4</v>
      </c>
      <c r="G48" s="56" t="s">
        <v>7</v>
      </c>
      <c r="H48" s="31" t="s">
        <v>10</v>
      </c>
      <c r="I48" s="56" t="s">
        <v>11</v>
      </c>
      <c r="J48" s="31" t="s">
        <v>14</v>
      </c>
      <c r="K48" s="57" t="s">
        <v>15</v>
      </c>
      <c r="L48" s="1"/>
      <c r="M48" s="1"/>
    </row>
    <row r="49" spans="1:13" ht="20.05" customHeight="1" thickBot="1" x14ac:dyDescent="0.25">
      <c r="A49" s="58" t="str">
        <f>H18</f>
        <v>WB</v>
      </c>
      <c r="B49" s="59"/>
      <c r="C49" s="60"/>
      <c r="D49" s="32"/>
      <c r="E49" s="60"/>
      <c r="F49" s="32"/>
      <c r="G49" s="60"/>
      <c r="H49" s="32"/>
      <c r="I49" s="60"/>
      <c r="J49" s="32"/>
      <c r="K49" s="33"/>
      <c r="L49" s="1"/>
      <c r="M49" s="1"/>
    </row>
    <row r="50" spans="1:13" ht="12.25" thickTop="1" x14ac:dyDescent="0.2">
      <c r="A50" s="12" t="s">
        <v>62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10">
    <mergeCell ref="A1:K1"/>
    <mergeCell ref="A2:E2"/>
    <mergeCell ref="G2:K2"/>
    <mergeCell ref="B9:D9"/>
    <mergeCell ref="B10:D10"/>
    <mergeCell ref="B16:D16"/>
    <mergeCell ref="B17:D17"/>
    <mergeCell ref="B18:D18"/>
    <mergeCell ref="B11:D11"/>
    <mergeCell ref="B12:D12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2026-08-01T14:00:04Z</dcterms:modified>
</cp:coreProperties>
</file>