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di\Documents\Bowling\Webseiten\punktspiele\"/>
    </mc:Choice>
  </mc:AlternateContent>
  <xr:revisionPtr revIDLastSave="0" documentId="13_ncr:1_{891DF2ED-7B0F-44EE-AA21-145A6A618241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12er" sheetId="1" r:id="rId1"/>
    <sheet name="11er" sheetId="2" r:id="rId2"/>
    <sheet name="10er" sheetId="3" r:id="rId3"/>
    <sheet name="9er" sheetId="4" r:id="rId4"/>
    <sheet name="8er" sheetId="5" r:id="rId5"/>
    <sheet name="7er" sheetId="6" r:id="rId6"/>
    <sheet name="6er" sheetId="7" r:id="rId7"/>
  </sheets>
  <definedNames>
    <definedName name="Print_Area" localSheetId="0">'12er'!$A$1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7" l="1"/>
  <c r="K46" i="7"/>
  <c r="I46" i="7"/>
  <c r="G46" i="7"/>
  <c r="E46" i="7"/>
  <c r="C46" i="7"/>
  <c r="M44" i="7"/>
  <c r="K44" i="7"/>
  <c r="I44" i="7"/>
  <c r="G44" i="7"/>
  <c r="E44" i="7"/>
  <c r="C44" i="7"/>
  <c r="M42" i="7"/>
  <c r="K42" i="7"/>
  <c r="I42" i="7"/>
  <c r="G42" i="7"/>
  <c r="E42" i="7"/>
  <c r="C42" i="7"/>
  <c r="M40" i="7"/>
  <c r="K40" i="7"/>
  <c r="I40" i="7"/>
  <c r="G40" i="7"/>
  <c r="E40" i="7"/>
  <c r="C40" i="7"/>
  <c r="M38" i="7"/>
  <c r="K38" i="7"/>
  <c r="I38" i="7"/>
  <c r="G38" i="7"/>
  <c r="E38" i="7"/>
  <c r="C38" i="7"/>
  <c r="M36" i="7"/>
  <c r="K36" i="7"/>
  <c r="I36" i="7"/>
  <c r="G36" i="7"/>
  <c r="E36" i="7"/>
  <c r="C36" i="7"/>
  <c r="M34" i="7"/>
  <c r="K34" i="7"/>
  <c r="I34" i="7"/>
  <c r="G34" i="7"/>
  <c r="E34" i="7"/>
  <c r="C34" i="7"/>
  <c r="M32" i="7"/>
  <c r="K32" i="7"/>
  <c r="I32" i="7"/>
  <c r="G32" i="7"/>
  <c r="E32" i="7"/>
  <c r="C32" i="7"/>
  <c r="M30" i="7"/>
  <c r="K30" i="7"/>
  <c r="I30" i="7"/>
  <c r="G30" i="7"/>
  <c r="E30" i="7"/>
  <c r="C30" i="7"/>
  <c r="M28" i="7"/>
  <c r="K28" i="7"/>
  <c r="I28" i="7"/>
  <c r="G28" i="7"/>
  <c r="E28" i="7"/>
  <c r="C28" i="7"/>
  <c r="M26" i="7"/>
  <c r="K26" i="7"/>
  <c r="I26" i="7"/>
  <c r="G26" i="7"/>
  <c r="E26" i="7"/>
  <c r="C26" i="7"/>
  <c r="M24" i="7"/>
  <c r="K24" i="7"/>
  <c r="I24" i="7"/>
  <c r="G24" i="7"/>
  <c r="E24" i="7"/>
  <c r="C24" i="7"/>
  <c r="E22" i="7"/>
  <c r="G22" i="7"/>
  <c r="I22" i="7"/>
  <c r="K22" i="7"/>
  <c r="M22" i="7"/>
  <c r="C22" i="7"/>
  <c r="Q46" i="6"/>
  <c r="O46" i="6"/>
  <c r="M46" i="6"/>
  <c r="K46" i="6"/>
  <c r="I46" i="6"/>
  <c r="G46" i="6"/>
  <c r="E46" i="6"/>
  <c r="Q44" i="6"/>
  <c r="O44" i="6"/>
  <c r="M44" i="6"/>
  <c r="K44" i="6"/>
  <c r="I44" i="6"/>
  <c r="G44" i="6"/>
  <c r="E44" i="6"/>
  <c r="Q42" i="6"/>
  <c r="O42" i="6"/>
  <c r="M42" i="6"/>
  <c r="K42" i="6"/>
  <c r="I42" i="6"/>
  <c r="G42" i="6"/>
  <c r="E42" i="6"/>
  <c r="Q40" i="6"/>
  <c r="O40" i="6"/>
  <c r="M40" i="6"/>
  <c r="K40" i="6"/>
  <c r="I40" i="6"/>
  <c r="G40" i="6"/>
  <c r="E40" i="6"/>
  <c r="Q38" i="6"/>
  <c r="O38" i="6"/>
  <c r="M38" i="6"/>
  <c r="K38" i="6"/>
  <c r="I38" i="6"/>
  <c r="G38" i="6"/>
  <c r="E38" i="6"/>
  <c r="Q36" i="6"/>
  <c r="O36" i="6"/>
  <c r="M36" i="6"/>
  <c r="K36" i="6"/>
  <c r="I36" i="6"/>
  <c r="G36" i="6"/>
  <c r="E36" i="6"/>
  <c r="Q34" i="6"/>
  <c r="O34" i="6"/>
  <c r="M34" i="6"/>
  <c r="K34" i="6"/>
  <c r="I34" i="6"/>
  <c r="G34" i="6"/>
  <c r="E34" i="6"/>
  <c r="Q32" i="6"/>
  <c r="O32" i="6"/>
  <c r="M32" i="6"/>
  <c r="K32" i="6"/>
  <c r="I32" i="6"/>
  <c r="G32" i="6"/>
  <c r="E32" i="6"/>
  <c r="Q30" i="6"/>
  <c r="O30" i="6"/>
  <c r="M30" i="6"/>
  <c r="K30" i="6"/>
  <c r="I30" i="6"/>
  <c r="G30" i="6"/>
  <c r="E30" i="6"/>
  <c r="Q28" i="6"/>
  <c r="O28" i="6"/>
  <c r="M28" i="6"/>
  <c r="K28" i="6"/>
  <c r="I28" i="6"/>
  <c r="G28" i="6"/>
  <c r="E28" i="6"/>
  <c r="Q26" i="6"/>
  <c r="O26" i="6"/>
  <c r="M26" i="6"/>
  <c r="K26" i="6"/>
  <c r="I26" i="6"/>
  <c r="G26" i="6"/>
  <c r="E26" i="6"/>
  <c r="Q24" i="6"/>
  <c r="O24" i="6"/>
  <c r="M24" i="6"/>
  <c r="K24" i="6"/>
  <c r="I24" i="6"/>
  <c r="G24" i="6"/>
  <c r="E24" i="6"/>
  <c r="G22" i="6"/>
  <c r="I22" i="6"/>
  <c r="K22" i="6"/>
  <c r="M22" i="6"/>
  <c r="O22" i="6"/>
  <c r="Q22" i="6"/>
  <c r="E22" i="6"/>
  <c r="Q46" i="5"/>
  <c r="O46" i="5"/>
  <c r="M46" i="5"/>
  <c r="K46" i="5"/>
  <c r="I46" i="5"/>
  <c r="G46" i="5"/>
  <c r="E46" i="5"/>
  <c r="C46" i="5"/>
  <c r="Q44" i="5"/>
  <c r="O44" i="5"/>
  <c r="M44" i="5"/>
  <c r="K44" i="5"/>
  <c r="I44" i="5"/>
  <c r="G44" i="5"/>
  <c r="E44" i="5"/>
  <c r="C44" i="5"/>
  <c r="Q42" i="5"/>
  <c r="O42" i="5"/>
  <c r="M42" i="5"/>
  <c r="K42" i="5"/>
  <c r="I42" i="5"/>
  <c r="G42" i="5"/>
  <c r="E42" i="5"/>
  <c r="C42" i="5"/>
  <c r="Q40" i="5"/>
  <c r="O40" i="5"/>
  <c r="M40" i="5"/>
  <c r="K40" i="5"/>
  <c r="I40" i="5"/>
  <c r="G40" i="5"/>
  <c r="E40" i="5"/>
  <c r="C40" i="5"/>
  <c r="Q38" i="5"/>
  <c r="O38" i="5"/>
  <c r="M38" i="5"/>
  <c r="K38" i="5"/>
  <c r="I38" i="5"/>
  <c r="G38" i="5"/>
  <c r="E38" i="5"/>
  <c r="C38" i="5"/>
  <c r="Q36" i="5"/>
  <c r="O36" i="5"/>
  <c r="M36" i="5"/>
  <c r="K36" i="5"/>
  <c r="I36" i="5"/>
  <c r="G36" i="5"/>
  <c r="E36" i="5"/>
  <c r="C36" i="5"/>
  <c r="Q34" i="5"/>
  <c r="O34" i="5"/>
  <c r="M34" i="5"/>
  <c r="K34" i="5"/>
  <c r="I34" i="5"/>
  <c r="G34" i="5"/>
  <c r="E34" i="5"/>
  <c r="C34" i="5"/>
  <c r="Q32" i="5"/>
  <c r="O32" i="5"/>
  <c r="M32" i="5"/>
  <c r="K32" i="5"/>
  <c r="I32" i="5"/>
  <c r="G32" i="5"/>
  <c r="E32" i="5"/>
  <c r="C32" i="5"/>
  <c r="Q30" i="5"/>
  <c r="O30" i="5"/>
  <c r="M30" i="5"/>
  <c r="K30" i="5"/>
  <c r="I30" i="5"/>
  <c r="G30" i="5"/>
  <c r="E30" i="5"/>
  <c r="C30" i="5"/>
  <c r="Q28" i="5"/>
  <c r="O28" i="5"/>
  <c r="M28" i="5"/>
  <c r="K28" i="5"/>
  <c r="I28" i="5"/>
  <c r="G28" i="5"/>
  <c r="E28" i="5"/>
  <c r="C28" i="5"/>
  <c r="Q26" i="5"/>
  <c r="O26" i="5"/>
  <c r="M26" i="5"/>
  <c r="K26" i="5"/>
  <c r="I26" i="5"/>
  <c r="G26" i="5"/>
  <c r="E26" i="5"/>
  <c r="C26" i="5"/>
  <c r="Q24" i="5"/>
  <c r="O24" i="5"/>
  <c r="M24" i="5"/>
  <c r="K24" i="5"/>
  <c r="I24" i="5"/>
  <c r="G24" i="5"/>
  <c r="E24" i="5"/>
  <c r="C24" i="5"/>
  <c r="E22" i="5"/>
  <c r="G22" i="5"/>
  <c r="I22" i="5"/>
  <c r="K22" i="5"/>
  <c r="M22" i="5"/>
  <c r="O22" i="5"/>
  <c r="Q22" i="5"/>
  <c r="C22" i="5"/>
  <c r="K47" i="4"/>
  <c r="J47" i="4"/>
  <c r="I47" i="4"/>
  <c r="H47" i="4"/>
  <c r="G47" i="4"/>
  <c r="F47" i="4"/>
  <c r="E47" i="4"/>
  <c r="D47" i="4"/>
  <c r="C47" i="4"/>
  <c r="K45" i="4"/>
  <c r="J45" i="4"/>
  <c r="I45" i="4"/>
  <c r="H45" i="4"/>
  <c r="G45" i="4"/>
  <c r="F45" i="4"/>
  <c r="E45" i="4"/>
  <c r="D45" i="4"/>
  <c r="C45" i="4"/>
  <c r="K43" i="4"/>
  <c r="J43" i="4"/>
  <c r="I43" i="4"/>
  <c r="H43" i="4"/>
  <c r="G43" i="4"/>
  <c r="F43" i="4"/>
  <c r="E43" i="4"/>
  <c r="D43" i="4"/>
  <c r="C43" i="4"/>
  <c r="K41" i="4"/>
  <c r="J41" i="4"/>
  <c r="I41" i="4"/>
  <c r="H41" i="4"/>
  <c r="G41" i="4"/>
  <c r="F41" i="4"/>
  <c r="E41" i="4"/>
  <c r="D41" i="4"/>
  <c r="C41" i="4"/>
  <c r="K39" i="4"/>
  <c r="J39" i="4"/>
  <c r="I39" i="4"/>
  <c r="H39" i="4"/>
  <c r="G39" i="4"/>
  <c r="F39" i="4"/>
  <c r="E39" i="4"/>
  <c r="D39" i="4"/>
  <c r="C39" i="4"/>
  <c r="K37" i="4"/>
  <c r="J37" i="4"/>
  <c r="I37" i="4"/>
  <c r="H37" i="4"/>
  <c r="G37" i="4"/>
  <c r="F37" i="4"/>
  <c r="E37" i="4"/>
  <c r="D37" i="4"/>
  <c r="C37" i="4"/>
  <c r="K35" i="4"/>
  <c r="J35" i="4"/>
  <c r="I35" i="4"/>
  <c r="H35" i="4"/>
  <c r="G35" i="4"/>
  <c r="F35" i="4"/>
  <c r="E35" i="4"/>
  <c r="D35" i="4"/>
  <c r="C35" i="4"/>
  <c r="K33" i="4"/>
  <c r="J33" i="4"/>
  <c r="I33" i="4"/>
  <c r="H33" i="4"/>
  <c r="G33" i="4"/>
  <c r="F33" i="4"/>
  <c r="E33" i="4"/>
  <c r="D33" i="4"/>
  <c r="C33" i="4"/>
  <c r="K31" i="4"/>
  <c r="J31" i="4"/>
  <c r="I31" i="4"/>
  <c r="H31" i="4"/>
  <c r="G31" i="4"/>
  <c r="F31" i="4"/>
  <c r="E31" i="4"/>
  <c r="D31" i="4"/>
  <c r="C31" i="4"/>
  <c r="K29" i="4"/>
  <c r="J29" i="4"/>
  <c r="I29" i="4"/>
  <c r="H29" i="4"/>
  <c r="G29" i="4"/>
  <c r="F29" i="4"/>
  <c r="E29" i="4"/>
  <c r="D29" i="4"/>
  <c r="C29" i="4"/>
  <c r="K27" i="4"/>
  <c r="J27" i="4"/>
  <c r="I27" i="4"/>
  <c r="H27" i="4"/>
  <c r="G27" i="4"/>
  <c r="F27" i="4"/>
  <c r="E27" i="4"/>
  <c r="D27" i="4"/>
  <c r="C27" i="4"/>
  <c r="K25" i="4"/>
  <c r="J25" i="4"/>
  <c r="I25" i="4"/>
  <c r="H25" i="4"/>
  <c r="G25" i="4"/>
  <c r="F25" i="4"/>
  <c r="E25" i="4"/>
  <c r="D25" i="4"/>
  <c r="C25" i="4"/>
  <c r="E23" i="4"/>
  <c r="F23" i="4"/>
  <c r="G23" i="4"/>
  <c r="H23" i="4"/>
  <c r="I23" i="4"/>
  <c r="J23" i="4"/>
  <c r="K23" i="4"/>
  <c r="D23" i="4"/>
  <c r="C23" i="4"/>
  <c r="K47" i="3"/>
  <c r="J47" i="3"/>
  <c r="I47" i="3"/>
  <c r="H47" i="3"/>
  <c r="G47" i="3"/>
  <c r="F47" i="3"/>
  <c r="E47" i="3"/>
  <c r="D47" i="3"/>
  <c r="C47" i="3"/>
  <c r="B47" i="3"/>
  <c r="K45" i="3"/>
  <c r="J45" i="3"/>
  <c r="I45" i="3"/>
  <c r="H45" i="3"/>
  <c r="G45" i="3"/>
  <c r="F45" i="3"/>
  <c r="E45" i="3"/>
  <c r="D45" i="3"/>
  <c r="C45" i="3"/>
  <c r="B45" i="3"/>
  <c r="K43" i="3"/>
  <c r="J43" i="3"/>
  <c r="I43" i="3"/>
  <c r="H43" i="3"/>
  <c r="G43" i="3"/>
  <c r="F43" i="3"/>
  <c r="E43" i="3"/>
  <c r="D43" i="3"/>
  <c r="C43" i="3"/>
  <c r="B43" i="3"/>
  <c r="K41" i="3"/>
  <c r="J41" i="3"/>
  <c r="I41" i="3"/>
  <c r="H41" i="3"/>
  <c r="G41" i="3"/>
  <c r="F41" i="3"/>
  <c r="E41" i="3"/>
  <c r="D41" i="3"/>
  <c r="C41" i="3"/>
  <c r="B41" i="3"/>
  <c r="K39" i="3"/>
  <c r="J39" i="3"/>
  <c r="I39" i="3"/>
  <c r="H39" i="3"/>
  <c r="G39" i="3"/>
  <c r="F39" i="3"/>
  <c r="E39" i="3"/>
  <c r="D39" i="3"/>
  <c r="C39" i="3"/>
  <c r="B39" i="3"/>
  <c r="K37" i="3"/>
  <c r="J37" i="3"/>
  <c r="I37" i="3"/>
  <c r="H37" i="3"/>
  <c r="G37" i="3"/>
  <c r="F37" i="3"/>
  <c r="E37" i="3"/>
  <c r="D37" i="3"/>
  <c r="C37" i="3"/>
  <c r="B37" i="3"/>
  <c r="K35" i="3"/>
  <c r="J35" i="3"/>
  <c r="I35" i="3"/>
  <c r="H35" i="3"/>
  <c r="G35" i="3"/>
  <c r="F35" i="3"/>
  <c r="E35" i="3"/>
  <c r="D35" i="3"/>
  <c r="C35" i="3"/>
  <c r="B35" i="3"/>
  <c r="K33" i="3"/>
  <c r="J33" i="3"/>
  <c r="I33" i="3"/>
  <c r="H33" i="3"/>
  <c r="G33" i="3"/>
  <c r="F33" i="3"/>
  <c r="E33" i="3"/>
  <c r="D33" i="3"/>
  <c r="C33" i="3"/>
  <c r="B33" i="3"/>
  <c r="K31" i="3"/>
  <c r="J31" i="3"/>
  <c r="I31" i="3"/>
  <c r="H31" i="3"/>
  <c r="G31" i="3"/>
  <c r="F31" i="3"/>
  <c r="E31" i="3"/>
  <c r="D31" i="3"/>
  <c r="C31" i="3"/>
  <c r="B31" i="3"/>
  <c r="K29" i="3"/>
  <c r="J29" i="3"/>
  <c r="I29" i="3"/>
  <c r="H29" i="3"/>
  <c r="G29" i="3"/>
  <c r="F29" i="3"/>
  <c r="E29" i="3"/>
  <c r="D29" i="3"/>
  <c r="C29" i="3"/>
  <c r="B29" i="3"/>
  <c r="K27" i="3"/>
  <c r="J27" i="3"/>
  <c r="I27" i="3"/>
  <c r="H27" i="3"/>
  <c r="G27" i="3"/>
  <c r="F27" i="3"/>
  <c r="E27" i="3"/>
  <c r="D27" i="3"/>
  <c r="C27" i="3"/>
  <c r="B27" i="3"/>
  <c r="K25" i="3"/>
  <c r="J25" i="3"/>
  <c r="I25" i="3"/>
  <c r="H25" i="3"/>
  <c r="G25" i="3"/>
  <c r="F25" i="3"/>
  <c r="E25" i="3"/>
  <c r="D25" i="3"/>
  <c r="C25" i="3"/>
  <c r="B25" i="3"/>
  <c r="D23" i="3"/>
  <c r="E23" i="3"/>
  <c r="F23" i="3"/>
  <c r="G23" i="3"/>
  <c r="H23" i="3"/>
  <c r="I23" i="3"/>
  <c r="J23" i="3"/>
  <c r="K23" i="3"/>
  <c r="C23" i="3"/>
  <c r="B23" i="3"/>
  <c r="L47" i="2"/>
  <c r="K47" i="2"/>
  <c r="J47" i="2"/>
  <c r="I47" i="2"/>
  <c r="H47" i="2"/>
  <c r="G47" i="2"/>
  <c r="F47" i="2"/>
  <c r="E47" i="2"/>
  <c r="D47" i="2"/>
  <c r="C47" i="2"/>
  <c r="B47" i="2"/>
  <c r="L45" i="2"/>
  <c r="K45" i="2"/>
  <c r="J45" i="2"/>
  <c r="I45" i="2"/>
  <c r="H45" i="2"/>
  <c r="G45" i="2"/>
  <c r="F45" i="2"/>
  <c r="E45" i="2"/>
  <c r="D45" i="2"/>
  <c r="C45" i="2"/>
  <c r="B45" i="2"/>
  <c r="L43" i="2"/>
  <c r="K43" i="2"/>
  <c r="J43" i="2"/>
  <c r="I43" i="2"/>
  <c r="H43" i="2"/>
  <c r="G43" i="2"/>
  <c r="F43" i="2"/>
  <c r="E43" i="2"/>
  <c r="D43" i="2"/>
  <c r="C43" i="2"/>
  <c r="B43" i="2"/>
  <c r="L41" i="2"/>
  <c r="K41" i="2"/>
  <c r="J41" i="2"/>
  <c r="I41" i="2"/>
  <c r="H41" i="2"/>
  <c r="G41" i="2"/>
  <c r="F41" i="2"/>
  <c r="E41" i="2"/>
  <c r="D41" i="2"/>
  <c r="C41" i="2"/>
  <c r="B41" i="2"/>
  <c r="L39" i="2"/>
  <c r="K39" i="2"/>
  <c r="J39" i="2"/>
  <c r="I39" i="2"/>
  <c r="H39" i="2"/>
  <c r="G39" i="2"/>
  <c r="F39" i="2"/>
  <c r="E39" i="2"/>
  <c r="D39" i="2"/>
  <c r="C39" i="2"/>
  <c r="B39" i="2"/>
  <c r="L37" i="2"/>
  <c r="K37" i="2"/>
  <c r="J37" i="2"/>
  <c r="I37" i="2"/>
  <c r="H37" i="2"/>
  <c r="G37" i="2"/>
  <c r="F37" i="2"/>
  <c r="E37" i="2"/>
  <c r="D37" i="2"/>
  <c r="C37" i="2"/>
  <c r="B37" i="2"/>
  <c r="L35" i="2"/>
  <c r="K35" i="2"/>
  <c r="J35" i="2"/>
  <c r="I35" i="2"/>
  <c r="H35" i="2"/>
  <c r="G35" i="2"/>
  <c r="F35" i="2"/>
  <c r="E35" i="2"/>
  <c r="D35" i="2"/>
  <c r="C35" i="2"/>
  <c r="B35" i="2"/>
  <c r="L33" i="2"/>
  <c r="K33" i="2"/>
  <c r="J33" i="2"/>
  <c r="I33" i="2"/>
  <c r="H33" i="2"/>
  <c r="G33" i="2"/>
  <c r="F33" i="2"/>
  <c r="E33" i="2"/>
  <c r="D33" i="2"/>
  <c r="C33" i="2"/>
  <c r="B33" i="2"/>
  <c r="L31" i="2"/>
  <c r="K31" i="2"/>
  <c r="J31" i="2"/>
  <c r="I31" i="2"/>
  <c r="H31" i="2"/>
  <c r="G31" i="2"/>
  <c r="F31" i="2"/>
  <c r="E31" i="2"/>
  <c r="D31" i="2"/>
  <c r="C31" i="2"/>
  <c r="B31" i="2"/>
  <c r="L29" i="2"/>
  <c r="K29" i="2"/>
  <c r="J29" i="2"/>
  <c r="I29" i="2"/>
  <c r="H29" i="2"/>
  <c r="G29" i="2"/>
  <c r="F29" i="2"/>
  <c r="E29" i="2"/>
  <c r="D29" i="2"/>
  <c r="C29" i="2"/>
  <c r="B29" i="2"/>
  <c r="L27" i="2"/>
  <c r="K27" i="2"/>
  <c r="J27" i="2"/>
  <c r="I27" i="2"/>
  <c r="H27" i="2"/>
  <c r="G27" i="2"/>
  <c r="F27" i="2"/>
  <c r="E27" i="2"/>
  <c r="D27" i="2"/>
  <c r="C27" i="2"/>
  <c r="B27" i="2"/>
  <c r="L25" i="2"/>
  <c r="K25" i="2"/>
  <c r="J25" i="2"/>
  <c r="I25" i="2"/>
  <c r="H25" i="2"/>
  <c r="G25" i="2"/>
  <c r="F25" i="2"/>
  <c r="E25" i="2"/>
  <c r="D25" i="2"/>
  <c r="C25" i="2"/>
  <c r="B25" i="2"/>
  <c r="D23" i="2"/>
  <c r="E23" i="2"/>
  <c r="F23" i="2"/>
  <c r="G23" i="2"/>
  <c r="H23" i="2"/>
  <c r="I23" i="2"/>
  <c r="J23" i="2"/>
  <c r="K23" i="2"/>
  <c r="L23" i="2"/>
  <c r="C23" i="2"/>
  <c r="B23" i="2"/>
  <c r="M47" i="1"/>
  <c r="L47" i="1"/>
  <c r="K47" i="1"/>
  <c r="J47" i="1"/>
  <c r="I47" i="1"/>
  <c r="H47" i="1"/>
  <c r="G47" i="1"/>
  <c r="F47" i="1"/>
  <c r="E47" i="1"/>
  <c r="D47" i="1"/>
  <c r="C47" i="1"/>
  <c r="B47" i="1"/>
  <c r="M45" i="1"/>
  <c r="L45" i="1"/>
  <c r="K45" i="1"/>
  <c r="J45" i="1"/>
  <c r="I45" i="1"/>
  <c r="H45" i="1"/>
  <c r="G45" i="1"/>
  <c r="F45" i="1"/>
  <c r="E45" i="1"/>
  <c r="D45" i="1"/>
  <c r="C45" i="1"/>
  <c r="B45" i="1"/>
  <c r="M43" i="1"/>
  <c r="L43" i="1"/>
  <c r="K43" i="1"/>
  <c r="J43" i="1"/>
  <c r="I43" i="1"/>
  <c r="H43" i="1"/>
  <c r="G43" i="1"/>
  <c r="F43" i="1"/>
  <c r="E43" i="1"/>
  <c r="D43" i="1"/>
  <c r="C43" i="1"/>
  <c r="B43" i="1"/>
  <c r="M41" i="1"/>
  <c r="L41" i="1"/>
  <c r="K41" i="1"/>
  <c r="J41" i="1"/>
  <c r="I41" i="1"/>
  <c r="H41" i="1"/>
  <c r="G41" i="1"/>
  <c r="F41" i="1"/>
  <c r="E41" i="1"/>
  <c r="D41" i="1"/>
  <c r="C41" i="1"/>
  <c r="B41" i="1"/>
  <c r="M39" i="1"/>
  <c r="L39" i="1"/>
  <c r="K39" i="1"/>
  <c r="J39" i="1"/>
  <c r="I39" i="1"/>
  <c r="H39" i="1"/>
  <c r="G39" i="1"/>
  <c r="F39" i="1"/>
  <c r="E39" i="1"/>
  <c r="D39" i="1"/>
  <c r="C39" i="1"/>
  <c r="B39" i="1"/>
  <c r="M37" i="1"/>
  <c r="L37" i="1"/>
  <c r="K37" i="1"/>
  <c r="J37" i="1"/>
  <c r="I37" i="1"/>
  <c r="H37" i="1"/>
  <c r="G37" i="1"/>
  <c r="F37" i="1"/>
  <c r="E37" i="1"/>
  <c r="D37" i="1"/>
  <c r="C37" i="1"/>
  <c r="B37" i="1"/>
  <c r="M35" i="1"/>
  <c r="L35" i="1"/>
  <c r="K35" i="1"/>
  <c r="J35" i="1"/>
  <c r="I35" i="1"/>
  <c r="H35" i="1"/>
  <c r="G35" i="1"/>
  <c r="F35" i="1"/>
  <c r="E35" i="1"/>
  <c r="D35" i="1"/>
  <c r="C35" i="1"/>
  <c r="B35" i="1"/>
  <c r="M33" i="1"/>
  <c r="L33" i="1"/>
  <c r="K33" i="1"/>
  <c r="J33" i="1"/>
  <c r="I33" i="1"/>
  <c r="H33" i="1"/>
  <c r="G33" i="1"/>
  <c r="F33" i="1"/>
  <c r="E33" i="1"/>
  <c r="D33" i="1"/>
  <c r="C33" i="1"/>
  <c r="B33" i="1"/>
  <c r="M31" i="1"/>
  <c r="L31" i="1"/>
  <c r="K31" i="1"/>
  <c r="J31" i="1"/>
  <c r="I31" i="1"/>
  <c r="H31" i="1"/>
  <c r="G31" i="1"/>
  <c r="F31" i="1"/>
  <c r="E31" i="1"/>
  <c r="D31" i="1"/>
  <c r="C31" i="1"/>
  <c r="B31" i="1"/>
  <c r="M29" i="1"/>
  <c r="L29" i="1"/>
  <c r="K29" i="1"/>
  <c r="J29" i="1"/>
  <c r="I29" i="1"/>
  <c r="H29" i="1"/>
  <c r="G29" i="1"/>
  <c r="F29" i="1"/>
  <c r="E29" i="1"/>
  <c r="D29" i="1"/>
  <c r="C29" i="1"/>
  <c r="B29" i="1"/>
  <c r="M27" i="1"/>
  <c r="L27" i="1"/>
  <c r="K27" i="1"/>
  <c r="J27" i="1"/>
  <c r="I27" i="1"/>
  <c r="H27" i="1"/>
  <c r="G27" i="1"/>
  <c r="F27" i="1"/>
  <c r="E27" i="1"/>
  <c r="D27" i="1"/>
  <c r="C27" i="1"/>
  <c r="B27" i="1"/>
  <c r="M25" i="1"/>
  <c r="L25" i="1"/>
  <c r="K25" i="1"/>
  <c r="J25" i="1"/>
  <c r="I25" i="1"/>
  <c r="H25" i="1"/>
  <c r="G25" i="1"/>
  <c r="F25" i="1"/>
  <c r="E25" i="1"/>
  <c r="D25" i="1"/>
  <c r="C25" i="1"/>
  <c r="B25" i="1"/>
  <c r="M23" i="1"/>
  <c r="L23" i="1"/>
  <c r="K23" i="1"/>
  <c r="J23" i="1"/>
  <c r="I23" i="1"/>
  <c r="H23" i="1"/>
  <c r="G23" i="1"/>
  <c r="F23" i="1"/>
  <c r="E23" i="1"/>
  <c r="D23" i="1"/>
  <c r="C23" i="1"/>
  <c r="B23" i="1"/>
  <c r="Q17" i="6"/>
  <c r="Q12" i="6"/>
  <c r="Q13" i="6"/>
  <c r="Q14" i="6"/>
  <c r="Q15" i="6"/>
  <c r="Q16" i="6"/>
  <c r="Q11" i="6"/>
  <c r="Q6" i="6"/>
  <c r="Q7" i="6"/>
  <c r="Q8" i="6"/>
  <c r="Q9" i="6"/>
  <c r="Q10" i="6"/>
  <c r="Q5" i="6"/>
  <c r="Q4" i="6"/>
  <c r="Q17" i="5"/>
  <c r="Q13" i="5"/>
  <c r="Q14" i="5"/>
  <c r="Q15" i="5"/>
  <c r="Q16" i="5"/>
  <c r="Q12" i="5"/>
  <c r="Q6" i="5"/>
  <c r="Q7" i="5"/>
  <c r="Q8" i="5"/>
  <c r="Q9" i="5"/>
  <c r="Q10" i="5"/>
  <c r="Q11" i="5"/>
  <c r="Q5" i="5"/>
  <c r="Q4" i="5"/>
  <c r="K18" i="4"/>
  <c r="K15" i="4"/>
  <c r="K16" i="4"/>
  <c r="K17" i="4"/>
  <c r="K14" i="4"/>
  <c r="K7" i="4"/>
  <c r="K8" i="4"/>
  <c r="K9" i="4"/>
  <c r="K10" i="4"/>
  <c r="K11" i="4"/>
  <c r="K12" i="4"/>
  <c r="K13" i="4"/>
  <c r="K6" i="4"/>
  <c r="K5" i="4"/>
  <c r="K18" i="3"/>
  <c r="K16" i="3"/>
  <c r="K17" i="3"/>
  <c r="K15" i="3"/>
  <c r="K7" i="3"/>
  <c r="K8" i="3"/>
  <c r="K9" i="3"/>
  <c r="K10" i="3"/>
  <c r="K11" i="3"/>
  <c r="K12" i="3"/>
  <c r="K13" i="3"/>
  <c r="K14" i="3"/>
  <c r="K6" i="3"/>
  <c r="K5" i="3"/>
  <c r="L18" i="2"/>
  <c r="L17" i="2"/>
  <c r="L16" i="2"/>
  <c r="L7" i="2"/>
  <c r="L8" i="2"/>
  <c r="L9" i="2"/>
  <c r="L10" i="2"/>
  <c r="L11" i="2"/>
  <c r="L12" i="2"/>
  <c r="L13" i="2"/>
  <c r="L14" i="2"/>
  <c r="L15" i="2"/>
  <c r="L6" i="2"/>
  <c r="L5" i="2"/>
  <c r="M18" i="1"/>
  <c r="M17" i="1"/>
  <c r="M7" i="1"/>
  <c r="M8" i="1"/>
  <c r="M9" i="1"/>
  <c r="M10" i="1"/>
  <c r="M11" i="1"/>
  <c r="M12" i="1"/>
  <c r="M13" i="1"/>
  <c r="M14" i="1"/>
  <c r="M15" i="1"/>
  <c r="M16" i="1"/>
  <c r="M6" i="1"/>
  <c r="M5" i="1"/>
</calcChain>
</file>

<file path=xl/sharedStrings.xml><?xml version="1.0" encoding="utf-8"?>
<sst xmlns="http://schemas.openxmlformats.org/spreadsheetml/2006/main" count="773" uniqueCount="63">
  <si>
    <t>Betriebssportverband Hamburg e.V.</t>
  </si>
  <si>
    <t xml:space="preserve"> -  Sparte Bowling  -</t>
  </si>
  <si>
    <t>-  Spielsystembogen  -</t>
  </si>
  <si>
    <t>Klasse   S</t>
  </si>
  <si>
    <t>Antritt</t>
  </si>
  <si>
    <t>Bahn</t>
  </si>
  <si>
    <t xml:space="preserve">      Datum</t>
  </si>
  <si>
    <t xml:space="preserve">    Ausrichter</t>
  </si>
  <si>
    <t>1.</t>
  </si>
  <si>
    <t xml:space="preserve"> </t>
  </si>
  <si>
    <t xml:space="preserve">  B  S  G</t>
  </si>
  <si>
    <t>Kurzf.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</si>
  <si>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</si>
  <si>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</si>
  <si>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</si>
  <si>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</si>
  <si>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</si>
  <si>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</si>
  <si>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</si>
  <si>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</si>
  <si>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</si>
  <si>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</si>
  <si>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</si>
  <si>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</si>
  <si>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</si>
  <si>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Halle</t>
  </si>
  <si>
    <t>1 . A.</t>
  </si>
  <si>
    <t>2 . A.</t>
  </si>
  <si>
    <t>3 . A.</t>
  </si>
  <si>
    <t>4 . A.</t>
  </si>
  <si>
    <t>5 . A.</t>
  </si>
  <si>
    <t>6 . A.</t>
  </si>
  <si>
    <t>7 . A.</t>
  </si>
  <si>
    <t>8 . A.</t>
  </si>
  <si>
    <t>9 . A.</t>
  </si>
  <si>
    <t>10 . A.</t>
  </si>
  <si>
    <t>11 . A.</t>
  </si>
  <si>
    <t>12 . A.</t>
  </si>
  <si>
    <t>13 . A.</t>
  </si>
  <si>
    <t>14 . A.</t>
  </si>
  <si>
    <t>Stand Mai 2015</t>
  </si>
  <si>
    <t xml:space="preserve">       Betriebssportverband Hamburg e.V.  </t>
  </si>
  <si>
    <t xml:space="preserve">       -  Sparte Bowling  -</t>
  </si>
  <si>
    <t xml:space="preserve">          -  Spielsystembogen  -</t>
  </si>
  <si>
    <t xml:space="preserve">Klasse   </t>
  </si>
  <si>
    <t xml:space="preserve"> Betriebssportverband Hamburg e.V.</t>
  </si>
  <si>
    <t>-  Sparte Bowling  -</t>
  </si>
  <si>
    <t xml:space="preserve">Klasse       </t>
  </si>
  <si>
    <t>Datum</t>
  </si>
  <si>
    <t>BSG</t>
  </si>
  <si>
    <t>Antritt    Bahn</t>
  </si>
  <si>
    <t>Ausrichter</t>
  </si>
  <si>
    <t xml:space="preserve">Klasse      </t>
  </si>
  <si>
    <t>7 .</t>
  </si>
  <si>
    <t>8 .</t>
  </si>
  <si>
    <t>3 .</t>
  </si>
  <si>
    <t>4 .</t>
  </si>
  <si>
    <t>1 .</t>
  </si>
  <si>
    <t>2 .</t>
  </si>
  <si>
    <t>5 .</t>
  </si>
  <si>
    <t>6 .</t>
  </si>
  <si>
    <t xml:space="preserve">Klasse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</si>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</sst>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\.\ \A\."/>
    <numFmt numFmtId="165" formatCode="dd/mm/yy;@"/>
  </numFmts>
  <fonts count="31" x14ac:knownFonts="1">
    <font>
      <sz val="10"/>
      <name val="MS Sans Serif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b/>
      <sz val="10"/>
      <name val="Arial"/>
      <family val="2"/>
    </font>
    <font>
      <b/>
      <i/>
      <sz val="10"/>
      <name val="MS Sans Serif"/>
      <family val="2"/>
    </font>
    <font>
      <b/>
      <sz val="14"/>
      <name val="MS Sans Serif"/>
    </font>
    <font>
      <b/>
      <sz val="10"/>
      <name val="MS Sans Serif"/>
    </font>
    <font>
      <b/>
      <i/>
      <sz val="10"/>
      <name val="MS Sans Serif"/>
    </font>
    <font>
      <sz val="8"/>
      <name val="MS Sans Serif"/>
      <family val="2"/>
    </font>
    <font>
      <sz val="14"/>
      <name val="MS Sans Serif"/>
      <family val="2"/>
    </font>
    <font>
      <b/>
      <sz val="13.5"/>
      <name val="MS Sans Serif"/>
      <family val="2"/>
    </font>
    <font>
      <b/>
      <sz val="8.5"/>
      <name val="MS Sans Serif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fgColor rgb="FF000000"/>
      </patternFill>
    </fill>
  </fills>
  <borders count="1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medium">
        <color rgb="FF000000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hair">
        <color indexed="64"/>
      </left>
      <right style="medium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/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rgb="FF000000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rgb="FF000000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dotted">
        <color rgb="FF000000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rgb="FF000000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408">
    <xf numFmtId="0" fontId="18" fillId="0" borderId="0" xfId="0" applyFont="1"/>
    <xf numFmtId="0" fontId="0" fillId="0" borderId="0" xfId="0"/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0" fillId="0" borderId="12" xfId="0" applyFont="1" applyBorder="1" applyAlignment="1">
      <alignment horizontal="centerContinuous"/>
    </xf>
    <xf numFmtId="0" fontId="21" fillId="0" borderId="13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left"/>
    </xf>
    <xf numFmtId="0" fontId="21" fillId="0" borderId="1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0" fillId="0" borderId="18" xfId="0" applyBorder="1"/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1" fillId="33" borderId="23" xfId="0" applyFont="1" applyFill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0" fillId="0" borderId="10" xfId="0" applyBorder="1"/>
    <xf numFmtId="0" fontId="21" fillId="0" borderId="0" xfId="0" applyFont="1"/>
    <xf numFmtId="0" fontId="21" fillId="0" borderId="11" xfId="0" applyFont="1" applyBorder="1"/>
    <xf numFmtId="0" fontId="0" fillId="0" borderId="11" xfId="0" applyBorder="1"/>
    <xf numFmtId="0" fontId="0" fillId="0" borderId="25" xfId="0" applyBorder="1" applyAlignment="1">
      <alignment horizontal="center"/>
    </xf>
    <xf numFmtId="0" fontId="21" fillId="33" borderId="28" xfId="0" applyFont="1" applyFill="1" applyBorder="1" applyAlignment="1">
      <alignment horizontal="center"/>
    </xf>
    <xf numFmtId="0" fontId="21" fillId="0" borderId="30" xfId="0" applyFont="1" applyBorder="1" applyAlignment="1">
      <alignment horizontal="center"/>
    </xf>
    <xf numFmtId="0" fontId="21" fillId="33" borderId="31" xfId="0" applyFont="1" applyFill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33" borderId="34" xfId="0" applyFont="1" applyFill="1" applyBorder="1" applyAlignment="1">
      <alignment horizontal="center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1" fillId="33" borderId="41" xfId="0" applyFont="1" applyFill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21" fillId="0" borderId="46" xfId="0" applyFont="1" applyBorder="1" applyAlignment="1">
      <alignment horizontal="center"/>
    </xf>
    <xf numFmtId="0" fontId="0" fillId="0" borderId="47" xfId="0" applyBorder="1"/>
    <xf numFmtId="0" fontId="0" fillId="0" borderId="48" xfId="0" applyBorder="1"/>
    <xf numFmtId="164" fontId="22" fillId="0" borderId="49" xfId="0" applyNumberFormat="1" applyFont="1" applyBorder="1" applyAlignment="1">
      <alignment horizontal="center"/>
    </xf>
    <xf numFmtId="0" fontId="21" fillId="33" borderId="50" xfId="0" applyFont="1" applyFill="1" applyBorder="1" applyAlignment="1">
      <alignment horizontal="center"/>
    </xf>
    <xf numFmtId="0" fontId="21" fillId="33" borderId="51" xfId="0" applyFont="1" applyFill="1" applyBorder="1" applyAlignment="1">
      <alignment horizontal="center"/>
    </xf>
    <xf numFmtId="0" fontId="21" fillId="33" borderId="52" xfId="0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21" fillId="33" borderId="56" xfId="0" applyFont="1" applyFill="1" applyBorder="1" applyAlignment="1">
      <alignment horizontal="center"/>
    </xf>
    <xf numFmtId="0" fontId="21" fillId="33" borderId="57" xfId="0" applyFont="1" applyFill="1" applyBorder="1" applyAlignment="1">
      <alignment horizontal="center"/>
    </xf>
    <xf numFmtId="0" fontId="21" fillId="33" borderId="58" xfId="0" applyFont="1" applyFill="1" applyBorder="1" applyAlignment="1">
      <alignment horizontal="center"/>
    </xf>
    <xf numFmtId="164" fontId="22" fillId="0" borderId="59" xfId="0" applyNumberFormat="1" applyFont="1" applyBorder="1" applyAlignment="1">
      <alignment horizontal="center"/>
    </xf>
    <xf numFmtId="0" fontId="21" fillId="0" borderId="59" xfId="0" applyFont="1" applyBorder="1" applyAlignment="1">
      <alignment horizontal="center"/>
    </xf>
    <xf numFmtId="0" fontId="23" fillId="0" borderId="56" xfId="0" applyFont="1" applyBorder="1" applyAlignment="1">
      <alignment horizontal="center"/>
    </xf>
    <xf numFmtId="0" fontId="23" fillId="0" borderId="57" xfId="0" applyFont="1" applyBorder="1" applyAlignment="1">
      <alignment horizontal="center"/>
    </xf>
    <xf numFmtId="0" fontId="23" fillId="0" borderId="58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Continuous"/>
    </xf>
    <xf numFmtId="0" fontId="24" fillId="0" borderId="11" xfId="0" applyFont="1" applyBorder="1" applyAlignment="1">
      <alignment horizontal="centerContinuous"/>
    </xf>
    <xf numFmtId="0" fontId="24" fillId="0" borderId="12" xfId="0" applyFont="1" applyBorder="1" applyAlignment="1">
      <alignment horizontal="centerContinuous"/>
    </xf>
    <xf numFmtId="0" fontId="25" fillId="0" borderId="13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15" xfId="0" applyFont="1" applyBorder="1" applyAlignment="1">
      <alignment horizontal="left"/>
    </xf>
    <xf numFmtId="0" fontId="25" fillId="0" borderId="16" xfId="0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5" fillId="0" borderId="19" xfId="0" applyFont="1" applyBorder="1" applyAlignment="1">
      <alignment horizontal="center"/>
    </xf>
    <xf numFmtId="14" fontId="25" fillId="0" borderId="32" xfId="0" applyNumberFormat="1" applyFont="1" applyBorder="1" applyAlignment="1">
      <alignment horizontal="center"/>
    </xf>
    <xf numFmtId="14" fontId="25" fillId="0" borderId="63" xfId="0" applyNumberFormat="1" applyFont="1" applyBorder="1" applyAlignment="1">
      <alignment horizontal="center"/>
    </xf>
    <xf numFmtId="0" fontId="25" fillId="33" borderId="23" xfId="0" applyFont="1" applyFill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5" fillId="0" borderId="11" xfId="0" applyFont="1" applyBorder="1"/>
    <xf numFmtId="0" fontId="25" fillId="33" borderId="28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5" fillId="33" borderId="34" xfId="0" applyFont="1" applyFill="1" applyBorder="1" applyAlignment="1">
      <alignment horizontal="center"/>
    </xf>
    <xf numFmtId="0" fontId="25" fillId="0" borderId="38" xfId="0" applyFont="1" applyBorder="1" applyAlignment="1">
      <alignment horizontal="center"/>
    </xf>
    <xf numFmtId="0" fontId="25" fillId="0" borderId="36" xfId="0" applyFont="1" applyBorder="1" applyAlignment="1">
      <alignment horizontal="center"/>
    </xf>
    <xf numFmtId="14" fontId="25" fillId="0" borderId="35" xfId="0" applyNumberFormat="1" applyFont="1" applyBorder="1" applyAlignment="1">
      <alignment horizontal="center"/>
    </xf>
    <xf numFmtId="14" fontId="25" fillId="0" borderId="64" xfId="0" applyNumberFormat="1" applyFont="1" applyBorder="1" applyAlignment="1">
      <alignment horizontal="center"/>
    </xf>
    <xf numFmtId="0" fontId="25" fillId="33" borderId="41" xfId="0" applyFont="1" applyFill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0" fillId="0" borderId="65" xfId="0" applyBorder="1"/>
    <xf numFmtId="0" fontId="25" fillId="0" borderId="46" xfId="0" applyFont="1" applyBorder="1" applyAlignment="1">
      <alignment horizontal="center"/>
    </xf>
    <xf numFmtId="0" fontId="0" fillId="0" borderId="66" xfId="0" applyBorder="1"/>
    <xf numFmtId="0" fontId="25" fillId="33" borderId="50" xfId="0" applyFont="1" applyFill="1" applyBorder="1" applyAlignment="1">
      <alignment horizontal="center"/>
    </xf>
    <xf numFmtId="0" fontId="25" fillId="33" borderId="51" xfId="0" applyFont="1" applyFill="1" applyBorder="1" applyAlignment="1">
      <alignment horizontal="center"/>
    </xf>
    <xf numFmtId="0" fontId="25" fillId="33" borderId="67" xfId="0" applyFont="1" applyFill="1" applyBorder="1" applyAlignment="1">
      <alignment horizontal="center"/>
    </xf>
    <xf numFmtId="0" fontId="25" fillId="33" borderId="56" xfId="0" applyFont="1" applyFill="1" applyBorder="1" applyAlignment="1">
      <alignment horizontal="center"/>
    </xf>
    <xf numFmtId="0" fontId="25" fillId="33" borderId="57" xfId="0" applyFont="1" applyFill="1" applyBorder="1" applyAlignment="1">
      <alignment horizontal="center"/>
    </xf>
    <xf numFmtId="0" fontId="25" fillId="33" borderId="24" xfId="0" applyFont="1" applyFill="1" applyBorder="1" applyAlignment="1">
      <alignment horizontal="center"/>
    </xf>
    <xf numFmtId="0" fontId="25" fillId="0" borderId="59" xfId="0" applyFont="1" applyBorder="1" applyAlignment="1">
      <alignment horizontal="center"/>
    </xf>
    <xf numFmtId="0" fontId="26" fillId="0" borderId="56" xfId="0" applyFont="1" applyBorder="1" applyAlignment="1">
      <alignment horizontal="center"/>
    </xf>
    <xf numFmtId="0" fontId="26" fillId="0" borderId="58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25" fillId="0" borderId="69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70" xfId="0" applyFont="1" applyBorder="1" applyAlignment="1">
      <alignment horizontal="left"/>
    </xf>
    <xf numFmtId="165" fontId="21" fillId="0" borderId="26" xfId="0" applyNumberFormat="1" applyFont="1" applyBorder="1" applyAlignment="1">
      <alignment horizontal="centerContinuous"/>
    </xf>
    <xf numFmtId="0" fontId="21" fillId="33" borderId="71" xfId="0" applyFont="1" applyFill="1" applyBorder="1" applyAlignment="1">
      <alignment horizontal="center"/>
    </xf>
    <xf numFmtId="165" fontId="21" fillId="0" borderId="32" xfId="0" applyNumberFormat="1" applyFont="1" applyBorder="1" applyAlignment="1">
      <alignment horizontal="centerContinuous"/>
    </xf>
    <xf numFmtId="0" fontId="0" fillId="0" borderId="72" xfId="0" applyBorder="1"/>
    <xf numFmtId="0" fontId="21" fillId="0" borderId="43" xfId="0" applyFont="1" applyBorder="1"/>
    <xf numFmtId="0" fontId="0" fillId="0" borderId="65" xfId="0" applyBorder="1" applyAlignment="1">
      <alignment horizontal="center"/>
    </xf>
    <xf numFmtId="0" fontId="0" fillId="0" borderId="73" xfId="0" applyBorder="1"/>
    <xf numFmtId="0" fontId="21" fillId="0" borderId="74" xfId="0" applyFont="1" applyBorder="1"/>
    <xf numFmtId="0" fontId="0" fillId="0" borderId="74" xfId="0" applyBorder="1"/>
    <xf numFmtId="0" fontId="27" fillId="0" borderId="74" xfId="0" applyFont="1" applyBorder="1"/>
    <xf numFmtId="0" fontId="21" fillId="0" borderId="75" xfId="0" applyFont="1" applyBorder="1" applyAlignment="1">
      <alignment horizontal="center"/>
    </xf>
    <xf numFmtId="0" fontId="21" fillId="0" borderId="77" xfId="0" applyFont="1" applyBorder="1" applyAlignment="1">
      <alignment horizontal="center"/>
    </xf>
    <xf numFmtId="165" fontId="21" fillId="0" borderId="78" xfId="0" applyNumberFormat="1" applyFont="1" applyBorder="1" applyAlignment="1">
      <alignment horizontal="centerContinuous"/>
    </xf>
    <xf numFmtId="0" fontId="21" fillId="33" borderId="79" xfId="0" applyFont="1" applyFill="1" applyBorder="1" applyAlignment="1">
      <alignment horizontal="center"/>
    </xf>
    <xf numFmtId="0" fontId="21" fillId="33" borderId="67" xfId="0" applyFont="1" applyFill="1" applyBorder="1" applyAlignment="1">
      <alignment horizontal="center"/>
    </xf>
    <xf numFmtId="0" fontId="21" fillId="0" borderId="73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0" fillId="0" borderId="81" xfId="0" applyBorder="1" applyAlignment="1">
      <alignment horizontal="center"/>
    </xf>
    <xf numFmtId="0" fontId="0" fillId="0" borderId="82" xfId="0" applyBorder="1" applyAlignment="1">
      <alignment horizontal="center"/>
    </xf>
    <xf numFmtId="0" fontId="21" fillId="33" borderId="24" xfId="0" applyFont="1" applyFill="1" applyBorder="1" applyAlignment="1">
      <alignment horizontal="center"/>
    </xf>
    <xf numFmtId="164" fontId="22" fillId="0" borderId="83" xfId="0" applyNumberFormat="1" applyFont="1" applyBorder="1" applyAlignment="1">
      <alignment horizontal="center"/>
    </xf>
    <xf numFmtId="0" fontId="21" fillId="33" borderId="68" xfId="0" applyFont="1" applyFill="1" applyBorder="1" applyAlignment="1">
      <alignment horizontal="center"/>
    </xf>
    <xf numFmtId="20" fontId="23" fillId="0" borderId="56" xfId="0" applyNumberFormat="1" applyFont="1" applyBorder="1" applyAlignment="1">
      <alignment horizontal="center"/>
    </xf>
    <xf numFmtId="0" fontId="23" fillId="0" borderId="23" xfId="0" applyFont="1" applyBorder="1" applyAlignment="1">
      <alignment horizontal="center"/>
    </xf>
    <xf numFmtId="0" fontId="23" fillId="0" borderId="24" xfId="0" applyFont="1" applyBorder="1" applyAlignment="1">
      <alignment horizontal="center"/>
    </xf>
    <xf numFmtId="0" fontId="21" fillId="0" borderId="84" xfId="0" applyFont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41" xfId="0" applyBorder="1" applyAlignment="1">
      <alignment horizontal="center"/>
    </xf>
    <xf numFmtId="165" fontId="21" fillId="0" borderId="32" xfId="0" applyNumberFormat="1" applyFont="1" applyBorder="1"/>
    <xf numFmtId="165" fontId="21" fillId="0" borderId="35" xfId="0" applyNumberFormat="1" applyFont="1" applyBorder="1" applyAlignment="1">
      <alignment horizontal="left"/>
    </xf>
    <xf numFmtId="0" fontId="21" fillId="33" borderId="78" xfId="0" applyFont="1" applyFill="1" applyBorder="1" applyAlignment="1">
      <alignment horizontal="center"/>
    </xf>
    <xf numFmtId="0" fontId="21" fillId="0" borderId="86" xfId="0" applyFont="1" applyBorder="1" applyAlignment="1">
      <alignment horizontal="center"/>
    </xf>
    <xf numFmtId="0" fontId="21" fillId="0" borderId="87" xfId="0" applyFont="1" applyBorder="1" applyAlignment="1">
      <alignment horizontal="center"/>
    </xf>
    <xf numFmtId="164" fontId="22" fillId="0" borderId="31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9" fillId="0" borderId="0" xfId="42"/>
    <xf numFmtId="0" fontId="0" fillId="0" borderId="0" xfId="42" applyFont="1"/>
    <xf numFmtId="0" fontId="28" fillId="0" borderId="0" xfId="42" applyFont="1" applyAlignment="1">
      <alignment horizontal="centerContinuous"/>
    </xf>
    <xf numFmtId="0" fontId="20" fillId="0" borderId="0" xfId="42" applyFont="1" applyAlignment="1">
      <alignment horizontal="centerContinuous"/>
    </xf>
    <xf numFmtId="0" fontId="19" fillId="0" borderId="0" xfId="42" applyAlignment="1">
      <alignment horizontal="centerContinuous"/>
    </xf>
    <xf numFmtId="0" fontId="21" fillId="0" borderId="91" xfId="42" applyFont="1" applyBorder="1" applyAlignment="1">
      <alignment horizontal="left"/>
    </xf>
    <xf numFmtId="0" fontId="21" fillId="0" borderId="14" xfId="42" applyFont="1" applyBorder="1" applyAlignment="1">
      <alignment horizontal="left"/>
    </xf>
    <xf numFmtId="0" fontId="21" fillId="0" borderId="15" xfId="42" applyFont="1" applyBorder="1" applyAlignment="1">
      <alignment horizontal="centerContinuous"/>
    </xf>
    <xf numFmtId="0" fontId="21" fillId="0" borderId="14" xfId="42" applyFont="1" applyBorder="1" applyAlignment="1">
      <alignment horizontal="centerContinuous"/>
    </xf>
    <xf numFmtId="0" fontId="21" fillId="0" borderId="92" xfId="42" applyFont="1" applyBorder="1" applyAlignment="1">
      <alignment horizontal="centerContinuous"/>
    </xf>
    <xf numFmtId="0" fontId="19" fillId="0" borderId="74" xfId="42" applyBorder="1" applyAlignment="1">
      <alignment horizontal="centerContinuous"/>
    </xf>
    <xf numFmtId="0" fontId="0" fillId="0" borderId="82" xfId="42" applyFont="1" applyBorder="1" applyAlignment="1">
      <alignment horizontal="centerContinuous"/>
    </xf>
    <xf numFmtId="0" fontId="21" fillId="0" borderId="0" xfId="42" applyFont="1"/>
    <xf numFmtId="0" fontId="21" fillId="0" borderId="0" xfId="42" applyFont="1" applyAlignment="1">
      <alignment horizontal="centerContinuous"/>
    </xf>
    <xf numFmtId="0" fontId="21" fillId="0" borderId="83" xfId="42" applyFont="1" applyBorder="1" applyAlignment="1">
      <alignment horizontal="center"/>
    </xf>
    <xf numFmtId="0" fontId="21" fillId="33" borderId="23" xfId="42" applyFont="1" applyFill="1" applyBorder="1" applyAlignment="1">
      <alignment horizontal="center"/>
    </xf>
    <xf numFmtId="0" fontId="19" fillId="0" borderId="0" xfId="44"/>
    <xf numFmtId="0" fontId="19" fillId="0" borderId="72" xfId="42" applyBorder="1"/>
    <xf numFmtId="0" fontId="21" fillId="0" borderId="43" xfId="42" applyFont="1" applyBorder="1"/>
    <xf numFmtId="0" fontId="19" fillId="0" borderId="43" xfId="42" applyBorder="1"/>
    <xf numFmtId="0" fontId="19" fillId="0" borderId="99" xfId="44" applyBorder="1"/>
    <xf numFmtId="0" fontId="19" fillId="0" borderId="45" xfId="42" applyBorder="1" applyAlignment="1">
      <alignment horizontal="center"/>
    </xf>
    <xf numFmtId="0" fontId="19" fillId="0" borderId="0" xfId="42" applyAlignment="1">
      <alignment horizontal="center"/>
    </xf>
    <xf numFmtId="0" fontId="19" fillId="0" borderId="73" xfId="42" applyBorder="1"/>
    <xf numFmtId="0" fontId="21" fillId="0" borderId="74" xfId="42" applyFont="1" applyBorder="1" applyAlignment="1">
      <alignment horizontal="centerContinuous"/>
    </xf>
    <xf numFmtId="0" fontId="21" fillId="0" borderId="100" xfId="44" applyFont="1" applyBorder="1" applyAlignment="1">
      <alignment horizontal="centerContinuous"/>
    </xf>
    <xf numFmtId="0" fontId="21" fillId="0" borderId="101" xfId="44" applyFont="1" applyBorder="1" applyAlignment="1">
      <alignment horizontal="centerContinuous"/>
    </xf>
    <xf numFmtId="0" fontId="21" fillId="0" borderId="0" xfId="42" applyFont="1" applyAlignment="1">
      <alignment horizontal="center"/>
    </xf>
    <xf numFmtId="0" fontId="21" fillId="33" borderId="28" xfId="42" applyFont="1" applyFill="1" applyBorder="1" applyAlignment="1">
      <alignment horizontal="center"/>
    </xf>
    <xf numFmtId="0" fontId="21" fillId="33" borderId="31" xfId="42" applyFont="1" applyFill="1" applyBorder="1" applyAlignment="1">
      <alignment horizontal="center"/>
    </xf>
    <xf numFmtId="0" fontId="21" fillId="33" borderId="34" xfId="42" applyFont="1" applyFill="1" applyBorder="1" applyAlignment="1">
      <alignment horizontal="center"/>
    </xf>
    <xf numFmtId="0" fontId="21" fillId="0" borderId="84" xfId="42" applyFont="1" applyBorder="1" applyAlignment="1">
      <alignment horizontal="center"/>
    </xf>
    <xf numFmtId="0" fontId="21" fillId="33" borderId="41" xfId="42" applyFont="1" applyFill="1" applyBorder="1" applyAlignment="1">
      <alignment horizontal="center"/>
    </xf>
    <xf numFmtId="0" fontId="19" fillId="0" borderId="0" xfId="42" applyAlignment="1">
      <alignment horizontal="left"/>
    </xf>
    <xf numFmtId="0" fontId="21" fillId="0" borderId="13" xfId="42" applyFont="1" applyBorder="1" applyAlignment="1">
      <alignment horizontal="center"/>
    </xf>
    <xf numFmtId="0" fontId="21" fillId="0" borderId="17" xfId="42" applyFont="1" applyBorder="1" applyAlignment="1">
      <alignment horizontal="center"/>
    </xf>
    <xf numFmtId="0" fontId="19" fillId="0" borderId="45" xfId="42" applyBorder="1"/>
    <xf numFmtId="0" fontId="21" fillId="0" borderId="109" xfId="42" applyFont="1" applyBorder="1" applyAlignment="1">
      <alignment horizontal="centerContinuous"/>
    </xf>
    <xf numFmtId="0" fontId="21" fillId="0" borderId="110" xfId="42" applyFont="1" applyBorder="1" applyAlignment="1">
      <alignment horizontal="centerContinuous"/>
    </xf>
    <xf numFmtId="0" fontId="19" fillId="0" borderId="48" xfId="42" applyBorder="1"/>
    <xf numFmtId="164" fontId="22" fillId="0" borderId="49" xfId="42" applyNumberFormat="1" applyFont="1" applyBorder="1" applyAlignment="1">
      <alignment horizontal="center"/>
    </xf>
    <xf numFmtId="0" fontId="22" fillId="0" borderId="20" xfId="42" applyFont="1" applyBorder="1" applyAlignment="1">
      <alignment horizontal="center"/>
    </xf>
    <xf numFmtId="0" fontId="21" fillId="33" borderId="111" xfId="42" applyFont="1" applyFill="1" applyBorder="1" applyAlignment="1">
      <alignment horizontal="centerContinuous"/>
    </xf>
    <xf numFmtId="0" fontId="21" fillId="33" borderId="50" xfId="42" applyFont="1" applyFill="1" applyBorder="1" applyAlignment="1">
      <alignment horizontal="centerContinuous"/>
    </xf>
    <xf numFmtId="0" fontId="21" fillId="33" borderId="79" xfId="42" applyFont="1" applyFill="1" applyBorder="1" applyAlignment="1">
      <alignment horizontal="centerContinuous"/>
    </xf>
    <xf numFmtId="0" fontId="21" fillId="33" borderId="93" xfId="42" applyFont="1" applyFill="1" applyBorder="1" applyAlignment="1">
      <alignment horizontal="centerContinuous"/>
    </xf>
    <xf numFmtId="0" fontId="21" fillId="33" borderId="112" xfId="42" applyFont="1" applyFill="1" applyBorder="1" applyAlignment="1">
      <alignment horizontal="centerContinuous"/>
    </xf>
    <xf numFmtId="0" fontId="21" fillId="33" borderId="67" xfId="42" applyFont="1" applyFill="1" applyBorder="1" applyAlignment="1">
      <alignment horizontal="centerContinuous"/>
    </xf>
    <xf numFmtId="14" fontId="21" fillId="0" borderId="73" xfId="42" applyNumberFormat="1" applyFont="1" applyBorder="1" applyAlignment="1">
      <alignment horizontal="centerContinuous"/>
    </xf>
    <xf numFmtId="14" fontId="21" fillId="0" borderId="74" xfId="42" applyNumberFormat="1" applyFont="1" applyBorder="1" applyAlignment="1">
      <alignment horizontal="centerContinuous"/>
    </xf>
    <xf numFmtId="0" fontId="19" fillId="0" borderId="113" xfId="42" applyBorder="1" applyAlignment="1">
      <alignment horizontal="centerContinuous"/>
    </xf>
    <xf numFmtId="0" fontId="19" fillId="0" borderId="114" xfId="42" applyBorder="1" applyAlignment="1">
      <alignment horizontal="centerContinuous"/>
    </xf>
    <xf numFmtId="0" fontId="19" fillId="0" borderId="115" xfId="42" applyBorder="1" applyAlignment="1">
      <alignment horizontal="centerContinuous"/>
    </xf>
    <xf numFmtId="0" fontId="19" fillId="0" borderId="116" xfId="42" applyBorder="1" applyAlignment="1">
      <alignment horizontal="centerContinuous"/>
    </xf>
    <xf numFmtId="0" fontId="19" fillId="0" borderId="117" xfId="42" applyBorder="1" applyAlignment="1">
      <alignment horizontal="centerContinuous"/>
    </xf>
    <xf numFmtId="0" fontId="21" fillId="33" borderId="68" xfId="42" applyFont="1" applyFill="1" applyBorder="1" applyAlignment="1">
      <alignment horizontal="centerContinuous"/>
    </xf>
    <xf numFmtId="0" fontId="21" fillId="33" borderId="56" xfId="42" applyFont="1" applyFill="1" applyBorder="1" applyAlignment="1">
      <alignment horizontal="centerContinuous"/>
    </xf>
    <xf numFmtId="0" fontId="21" fillId="33" borderId="23" xfId="42" applyFont="1" applyFill="1" applyBorder="1" applyAlignment="1">
      <alignment horizontal="centerContinuous"/>
    </xf>
    <xf numFmtId="0" fontId="21" fillId="33" borderId="118" xfId="42" applyFont="1" applyFill="1" applyBorder="1" applyAlignment="1">
      <alignment horizontal="centerContinuous"/>
    </xf>
    <xf numFmtId="0" fontId="21" fillId="33" borderId="24" xfId="42" applyFont="1" applyFill="1" applyBorder="1" applyAlignment="1">
      <alignment horizontal="centerContinuous"/>
    </xf>
    <xf numFmtId="0" fontId="21" fillId="33" borderId="22" xfId="42" applyFont="1" applyFill="1" applyBorder="1" applyAlignment="1">
      <alignment horizontal="centerContinuous"/>
    </xf>
    <xf numFmtId="164" fontId="22" fillId="0" borderId="19" xfId="42" applyNumberFormat="1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14" fontId="21" fillId="0" borderId="119" xfId="42" applyNumberFormat="1" applyFont="1" applyBorder="1" applyAlignment="1">
      <alignment horizontal="centerContinuous"/>
    </xf>
    <xf numFmtId="0" fontId="23" fillId="0" borderId="32" xfId="42" applyFont="1" applyBorder="1" applyAlignment="1">
      <alignment horizontal="centerContinuous"/>
    </xf>
    <xf numFmtId="0" fontId="23" fillId="0" borderId="120" xfId="42" applyFont="1" applyBorder="1" applyAlignment="1">
      <alignment horizontal="centerContinuous"/>
    </xf>
    <xf numFmtId="0" fontId="23" fillId="0" borderId="121" xfId="42" applyFont="1" applyBorder="1" applyAlignment="1">
      <alignment horizontal="centerContinuous"/>
    </xf>
    <xf numFmtId="0" fontId="23" fillId="0" borderId="63" xfId="42" applyFont="1" applyBorder="1" applyAlignment="1">
      <alignment horizontal="centerContinuous"/>
    </xf>
    <xf numFmtId="0" fontId="23" fillId="0" borderId="20" xfId="42" applyFont="1" applyBorder="1" applyAlignment="1">
      <alignment horizontal="centerContinuous"/>
    </xf>
    <xf numFmtId="0" fontId="23" fillId="0" borderId="94" xfId="42" applyFont="1" applyBorder="1" applyAlignment="1">
      <alignment horizontal="centerContinuous"/>
    </xf>
    <xf numFmtId="14" fontId="21" fillId="0" borderId="84" xfId="42" applyNumberFormat="1" applyFont="1" applyBorder="1" applyAlignment="1">
      <alignment horizontal="centerContinuous"/>
    </xf>
    <xf numFmtId="14" fontId="21" fillId="0" borderId="64" xfId="42" applyNumberFormat="1" applyFont="1" applyBorder="1" applyAlignment="1">
      <alignment horizontal="centerContinuous"/>
    </xf>
    <xf numFmtId="0" fontId="19" fillId="0" borderId="36" xfId="42" applyBorder="1"/>
    <xf numFmtId="0" fontId="19" fillId="0" borderId="60" xfId="42" applyBorder="1"/>
    <xf numFmtId="0" fontId="19" fillId="0" borderId="41" xfId="42" applyBorder="1"/>
    <xf numFmtId="0" fontId="19" fillId="0" borderId="42" xfId="42" applyBorder="1"/>
    <xf numFmtId="0" fontId="21" fillId="0" borderId="125" xfId="42" applyFont="1" applyBorder="1" applyAlignment="1">
      <alignment horizontal="center"/>
    </xf>
    <xf numFmtId="0" fontId="19" fillId="0" borderId="0" xfId="43"/>
    <xf numFmtId="0" fontId="0" fillId="0" borderId="0" xfId="43" applyFont="1"/>
    <xf numFmtId="0" fontId="20" fillId="0" borderId="0" xfId="43" applyFont="1" applyAlignment="1">
      <alignment horizontal="centerContinuous"/>
    </xf>
    <xf numFmtId="0" fontId="28" fillId="0" borderId="0" xfId="43" applyFont="1" applyAlignment="1">
      <alignment horizontal="centerContinuous"/>
    </xf>
    <xf numFmtId="0" fontId="19" fillId="0" borderId="0" xfId="43" applyAlignment="1">
      <alignment horizontal="centerContinuous"/>
    </xf>
    <xf numFmtId="0" fontId="21" fillId="0" borderId="46" xfId="43" applyFont="1" applyBorder="1" applyAlignment="1">
      <alignment horizontal="center"/>
    </xf>
    <xf numFmtId="0" fontId="21" fillId="0" borderId="14" xfId="43" applyFont="1" applyBorder="1" applyAlignment="1">
      <alignment horizontal="centerContinuous"/>
    </xf>
    <xf numFmtId="0" fontId="21" fillId="0" borderId="15" xfId="43" applyFont="1" applyBorder="1" applyAlignment="1">
      <alignment horizontal="centerContinuous"/>
    </xf>
    <xf numFmtId="0" fontId="21" fillId="0" borderId="92" xfId="43" applyFont="1" applyBorder="1" applyAlignment="1">
      <alignment horizontal="centerContinuous"/>
    </xf>
    <xf numFmtId="0" fontId="19" fillId="0" borderId="82" xfId="43" applyBorder="1" applyAlignment="1">
      <alignment horizontal="centerContinuous"/>
    </xf>
    <xf numFmtId="0" fontId="21" fillId="0" borderId="19" xfId="43" applyFont="1" applyBorder="1" applyAlignment="1">
      <alignment horizontal="center"/>
    </xf>
    <xf numFmtId="0" fontId="21" fillId="0" borderId="0" xfId="43" applyFont="1"/>
    <xf numFmtId="0" fontId="21" fillId="33" borderId="23" xfId="43" applyFont="1" applyFill="1" applyBorder="1" applyAlignment="1">
      <alignment horizontal="center"/>
    </xf>
    <xf numFmtId="0" fontId="30" fillId="0" borderId="24" xfId="43" applyFont="1" applyBorder="1" applyAlignment="1">
      <alignment horizontal="center"/>
    </xf>
    <xf numFmtId="0" fontId="19" fillId="0" borderId="72" xfId="43" applyBorder="1"/>
    <xf numFmtId="0" fontId="21" fillId="0" borderId="43" xfId="43" applyFont="1" applyBorder="1"/>
    <xf numFmtId="0" fontId="19" fillId="0" borderId="43" xfId="43" applyBorder="1"/>
    <xf numFmtId="0" fontId="19" fillId="0" borderId="65" xfId="43" applyBorder="1" applyAlignment="1">
      <alignment horizontal="center"/>
    </xf>
    <xf numFmtId="0" fontId="19" fillId="0" borderId="73" xfId="43" applyBorder="1"/>
    <xf numFmtId="0" fontId="19" fillId="0" borderId="74" xfId="43" applyBorder="1"/>
    <xf numFmtId="0" fontId="21" fillId="0" borderId="74" xfId="43" applyFont="1" applyBorder="1"/>
    <xf numFmtId="0" fontId="21" fillId="0" borderId="75" xfId="43" applyFont="1" applyBorder="1" applyAlignment="1">
      <alignment horizontal="center"/>
    </xf>
    <xf numFmtId="0" fontId="21" fillId="33" borderId="28" xfId="43" applyFont="1" applyFill="1" applyBorder="1" applyAlignment="1">
      <alignment horizontal="center"/>
    </xf>
    <xf numFmtId="0" fontId="30" fillId="0" borderId="30" xfId="43" applyFont="1" applyBorder="1" applyAlignment="1" applyProtection="1">
      <alignment horizontal="center"/>
      <protection locked="0"/>
    </xf>
    <xf numFmtId="0" fontId="21" fillId="33" borderId="31" xfId="43" applyFont="1" applyFill="1" applyBorder="1" applyAlignment="1">
      <alignment horizontal="center"/>
    </xf>
    <xf numFmtId="0" fontId="30" fillId="0" borderId="33" xfId="43" applyFont="1" applyBorder="1" applyAlignment="1" applyProtection="1">
      <alignment horizontal="center"/>
      <protection locked="0"/>
    </xf>
    <xf numFmtId="0" fontId="21" fillId="33" borderId="34" xfId="43" applyFont="1" applyFill="1" applyBorder="1" applyAlignment="1">
      <alignment horizontal="center"/>
    </xf>
    <xf numFmtId="0" fontId="30" fillId="0" borderId="37" xfId="43" applyFont="1" applyBorder="1" applyAlignment="1" applyProtection="1">
      <alignment horizontal="center"/>
      <protection locked="0"/>
    </xf>
    <xf numFmtId="0" fontId="21" fillId="0" borderId="38" xfId="43" applyFont="1" applyBorder="1" applyAlignment="1">
      <alignment horizontal="center"/>
    </xf>
    <xf numFmtId="0" fontId="21" fillId="33" borderId="41" xfId="43" applyFont="1" applyFill="1" applyBorder="1" applyAlignment="1">
      <alignment horizontal="center"/>
    </xf>
    <xf numFmtId="0" fontId="30" fillId="0" borderId="42" xfId="43" applyFont="1" applyBorder="1" applyAlignment="1">
      <alignment horizontal="center"/>
    </xf>
    <xf numFmtId="0" fontId="19" fillId="0" borderId="0" xfId="43" applyAlignment="1">
      <alignment horizontal="left"/>
    </xf>
    <xf numFmtId="0" fontId="21" fillId="0" borderId="13" xfId="43" applyFont="1" applyBorder="1" applyAlignment="1">
      <alignment horizontal="center"/>
    </xf>
    <xf numFmtId="0" fontId="21" fillId="0" borderId="17" xfId="43" applyFont="1" applyBorder="1" applyAlignment="1">
      <alignment horizontal="center"/>
    </xf>
    <xf numFmtId="0" fontId="19" fillId="0" borderId="45" xfId="43" applyBorder="1"/>
    <xf numFmtId="0" fontId="21" fillId="0" borderId="109" xfId="43" applyFont="1" applyBorder="1" applyAlignment="1">
      <alignment horizontal="centerContinuous"/>
    </xf>
    <xf numFmtId="0" fontId="21" fillId="0" borderId="110" xfId="43" applyFont="1" applyBorder="1" applyAlignment="1">
      <alignment horizontal="centerContinuous"/>
    </xf>
    <xf numFmtId="0" fontId="19" fillId="0" borderId="48" xfId="43" applyBorder="1"/>
    <xf numFmtId="164" fontId="22" fillId="0" borderId="49" xfId="43" applyNumberFormat="1" applyFont="1" applyBorder="1" applyAlignment="1">
      <alignment horizontal="center"/>
    </xf>
    <xf numFmtId="0" fontId="22" fillId="0" borderId="20" xfId="43" applyFont="1" applyBorder="1" applyAlignment="1">
      <alignment horizontal="center"/>
    </xf>
    <xf numFmtId="0" fontId="21" fillId="33" borderId="111" xfId="43" applyFont="1" applyFill="1" applyBorder="1" applyAlignment="1">
      <alignment horizontal="centerContinuous"/>
    </xf>
    <xf numFmtId="0" fontId="21" fillId="33" borderId="50" xfId="43" applyFont="1" applyFill="1" applyBorder="1" applyAlignment="1">
      <alignment horizontal="centerContinuous"/>
    </xf>
    <xf numFmtId="0" fontId="21" fillId="33" borderId="79" xfId="43" applyFont="1" applyFill="1" applyBorder="1" applyAlignment="1">
      <alignment horizontal="centerContinuous"/>
    </xf>
    <xf numFmtId="0" fontId="21" fillId="33" borderId="67" xfId="43" applyFont="1" applyFill="1" applyBorder="1" applyAlignment="1">
      <alignment horizontal="centerContinuous"/>
    </xf>
    <xf numFmtId="14" fontId="21" fillId="0" borderId="88" xfId="43" applyNumberFormat="1" applyFont="1" applyBorder="1" applyAlignment="1">
      <alignment horizontal="centerContinuous"/>
    </xf>
    <xf numFmtId="14" fontId="21" fillId="0" borderId="89" xfId="43" applyNumberFormat="1" applyFont="1" applyBorder="1" applyAlignment="1">
      <alignment horizontal="centerContinuous"/>
    </xf>
    <xf numFmtId="0" fontId="21" fillId="0" borderId="113" xfId="43" applyFont="1" applyBorder="1" applyAlignment="1">
      <alignment horizontal="centerContinuous"/>
    </xf>
    <xf numFmtId="0" fontId="21" fillId="0" borderId="114" xfId="43" applyFont="1" applyBorder="1" applyAlignment="1">
      <alignment horizontal="centerContinuous"/>
    </xf>
    <xf numFmtId="0" fontId="21" fillId="0" borderId="115" xfId="43" applyFont="1" applyBorder="1" applyAlignment="1">
      <alignment horizontal="centerContinuous"/>
    </xf>
    <xf numFmtId="0" fontId="21" fillId="0" borderId="89" xfId="43" applyFont="1" applyBorder="1" applyAlignment="1">
      <alignment horizontal="centerContinuous"/>
    </xf>
    <xf numFmtId="0" fontId="21" fillId="0" borderId="116" xfId="43" applyFont="1" applyBorder="1" applyAlignment="1">
      <alignment horizontal="centerContinuous"/>
    </xf>
    <xf numFmtId="0" fontId="21" fillId="0" borderId="117" xfId="43" applyFont="1" applyBorder="1" applyAlignment="1">
      <alignment horizontal="centerContinuous"/>
    </xf>
    <xf numFmtId="0" fontId="21" fillId="33" borderId="68" xfId="43" applyFont="1" applyFill="1" applyBorder="1" applyAlignment="1">
      <alignment horizontal="centerContinuous"/>
    </xf>
    <xf numFmtId="0" fontId="21" fillId="33" borderId="56" xfId="43" applyFont="1" applyFill="1" applyBorder="1" applyAlignment="1">
      <alignment horizontal="centerContinuous"/>
    </xf>
    <xf numFmtId="0" fontId="21" fillId="33" borderId="23" xfId="43" applyFont="1" applyFill="1" applyBorder="1" applyAlignment="1">
      <alignment horizontal="centerContinuous"/>
    </xf>
    <xf numFmtId="0" fontId="21" fillId="33" borderId="20" xfId="43" applyFont="1" applyFill="1" applyBorder="1" applyAlignment="1">
      <alignment horizontal="centerContinuous"/>
    </xf>
    <xf numFmtId="0" fontId="21" fillId="33" borderId="24" xfId="43" applyFont="1" applyFill="1" applyBorder="1" applyAlignment="1">
      <alignment horizontal="centerContinuous"/>
    </xf>
    <xf numFmtId="164" fontId="22" fillId="0" borderId="19" xfId="43" applyNumberFormat="1" applyFont="1" applyBorder="1" applyAlignment="1">
      <alignment horizontal="center"/>
    </xf>
    <xf numFmtId="0" fontId="22" fillId="0" borderId="23" xfId="43" applyFont="1" applyBorder="1" applyAlignment="1">
      <alignment horizontal="center"/>
    </xf>
    <xf numFmtId="0" fontId="23" fillId="0" borderId="32" xfId="43" applyFont="1" applyBorder="1" applyAlignment="1">
      <alignment horizontal="centerContinuous"/>
    </xf>
    <xf numFmtId="0" fontId="23" fillId="0" borderId="120" xfId="43" applyFont="1" applyBorder="1" applyAlignment="1">
      <alignment horizontal="centerContinuous"/>
    </xf>
    <xf numFmtId="0" fontId="23" fillId="0" borderId="121" xfId="43" applyFont="1" applyBorder="1" applyAlignment="1">
      <alignment horizontal="centerContinuous"/>
    </xf>
    <xf numFmtId="0" fontId="23" fillId="0" borderId="63" xfId="43" applyFont="1" applyBorder="1" applyAlignment="1">
      <alignment horizontal="centerContinuous"/>
    </xf>
    <xf numFmtId="0" fontId="23" fillId="0" borderId="20" xfId="43" applyFont="1" applyBorder="1" applyAlignment="1">
      <alignment horizontal="centerContinuous"/>
    </xf>
    <xf numFmtId="0" fontId="23" fillId="0" borderId="94" xfId="43" applyFont="1" applyBorder="1" applyAlignment="1">
      <alignment horizontal="centerContinuous"/>
    </xf>
    <xf numFmtId="14" fontId="21" fillId="0" borderId="90" xfId="43" applyNumberFormat="1" applyFont="1" applyBorder="1" applyAlignment="1">
      <alignment horizontal="centerContinuous"/>
    </xf>
    <xf numFmtId="14" fontId="21" fillId="0" borderId="40" xfId="43" applyNumberFormat="1" applyFont="1" applyBorder="1" applyAlignment="1">
      <alignment horizontal="centerContinuous"/>
    </xf>
    <xf numFmtId="0" fontId="19" fillId="0" borderId="36" xfId="43" applyBorder="1"/>
    <xf numFmtId="0" fontId="19" fillId="0" borderId="60" xfId="43" applyBorder="1"/>
    <xf numFmtId="0" fontId="19" fillId="0" borderId="41" xfId="43" applyBorder="1"/>
    <xf numFmtId="0" fontId="19" fillId="0" borderId="42" xfId="43" applyBorder="1"/>
    <xf numFmtId="14" fontId="21" fillId="0" borderId="26" xfId="0" applyNumberFormat="1" applyFont="1" applyBorder="1" applyAlignment="1">
      <alignment horizontal="center"/>
    </xf>
    <xf numFmtId="14" fontId="21" fillId="0" borderId="27" xfId="0" applyNumberFormat="1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21" fillId="0" borderId="21" xfId="0" applyNumberFormat="1" applyFont="1" applyBorder="1" applyAlignment="1">
      <alignment horizontal="center"/>
    </xf>
    <xf numFmtId="14" fontId="21" fillId="0" borderId="22" xfId="0" applyNumberFormat="1" applyFont="1" applyBorder="1" applyAlignment="1">
      <alignment horizontal="center"/>
    </xf>
    <xf numFmtId="14" fontId="21" fillId="0" borderId="39" xfId="0" applyNumberFormat="1" applyFont="1" applyBorder="1" applyAlignment="1">
      <alignment horizontal="center"/>
    </xf>
    <xf numFmtId="14" fontId="21" fillId="0" borderId="40" xfId="0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14" fontId="21" fillId="0" borderId="88" xfId="0" applyNumberFormat="1" applyFont="1" applyBorder="1" applyAlignment="1">
      <alignment horizontal="center"/>
    </xf>
    <xf numFmtId="14" fontId="21" fillId="0" borderId="89" xfId="0" applyNumberFormat="1" applyFont="1" applyBorder="1" applyAlignment="1">
      <alignment horizontal="center"/>
    </xf>
    <xf numFmtId="0" fontId="21" fillId="0" borderId="88" xfId="0" applyFont="1" applyBorder="1" applyAlignment="1">
      <alignment horizontal="center"/>
    </xf>
    <xf numFmtId="0" fontId="21" fillId="0" borderId="89" xfId="0" applyFont="1" applyBorder="1" applyAlignment="1">
      <alignment horizontal="center"/>
    </xf>
    <xf numFmtId="14" fontId="21" fillId="0" borderId="90" xfId="0" applyNumberFormat="1" applyFont="1" applyBorder="1" applyAlignment="1">
      <alignment horizontal="center"/>
    </xf>
    <xf numFmtId="0" fontId="20" fillId="0" borderId="0" xfId="42" applyFont="1" applyAlignment="1">
      <alignment horizontal="center"/>
    </xf>
    <xf numFmtId="0" fontId="20" fillId="0" borderId="36" xfId="42" applyFont="1" applyBorder="1" applyAlignment="1">
      <alignment horizontal="center"/>
    </xf>
    <xf numFmtId="0" fontId="21" fillId="0" borderId="93" xfId="42" applyFont="1" applyBorder="1" applyAlignment="1">
      <alignment horizontal="center"/>
    </xf>
    <xf numFmtId="0" fontId="21" fillId="0" borderId="22" xfId="42" applyFont="1" applyBorder="1" applyAlignment="1">
      <alignment horizontal="center"/>
    </xf>
    <xf numFmtId="165" fontId="21" fillId="0" borderId="122" xfId="42" applyNumberFormat="1" applyFont="1" applyBorder="1" applyAlignment="1">
      <alignment horizontal="center"/>
    </xf>
    <xf numFmtId="165" fontId="21" fillId="0" borderId="22" xfId="42" applyNumberFormat="1" applyFont="1" applyBorder="1" applyAlignment="1">
      <alignment horizontal="center"/>
    </xf>
    <xf numFmtId="0" fontId="29" fillId="0" borderId="72" xfId="42" applyFont="1" applyBorder="1" applyAlignment="1">
      <alignment horizontal="center" vertical="center"/>
    </xf>
    <xf numFmtId="0" fontId="29" fillId="0" borderId="43" xfId="42" applyFont="1" applyBorder="1" applyAlignment="1">
      <alignment horizontal="center" vertical="center"/>
    </xf>
    <xf numFmtId="0" fontId="29" fillId="0" borderId="95" xfId="42" applyFont="1" applyBorder="1" applyAlignment="1">
      <alignment horizontal="center" vertical="center"/>
    </xf>
    <xf numFmtId="0" fontId="29" fillId="0" borderId="96" xfId="42" applyFont="1" applyBorder="1" applyAlignment="1">
      <alignment horizontal="center" vertical="center"/>
    </xf>
    <xf numFmtId="0" fontId="29" fillId="0" borderId="97" xfId="42" applyFont="1" applyBorder="1" applyAlignment="1">
      <alignment horizontal="center" vertical="center"/>
    </xf>
    <xf numFmtId="0" fontId="29" fillId="0" borderId="98" xfId="42" applyFont="1" applyBorder="1" applyAlignment="1">
      <alignment horizontal="center" vertical="center"/>
    </xf>
    <xf numFmtId="0" fontId="21" fillId="0" borderId="29" xfId="42" applyFont="1" applyBorder="1" applyAlignment="1">
      <alignment horizontal="center"/>
    </xf>
    <xf numFmtId="0" fontId="21" fillId="0" borderId="27" xfId="42" applyFont="1" applyBorder="1" applyAlignment="1">
      <alignment horizontal="center"/>
    </xf>
    <xf numFmtId="165" fontId="21" fillId="0" borderId="123" xfId="42" applyNumberFormat="1" applyFont="1" applyBorder="1" applyAlignment="1">
      <alignment horizontal="center"/>
    </xf>
    <xf numFmtId="165" fontId="21" fillId="0" borderId="27" xfId="42" applyNumberFormat="1" applyFont="1" applyBorder="1" applyAlignment="1">
      <alignment horizontal="center"/>
    </xf>
    <xf numFmtId="0" fontId="21" fillId="0" borderId="102" xfId="44" applyFont="1" applyBorder="1" applyAlignment="1">
      <alignment horizontal="center"/>
    </xf>
    <xf numFmtId="0" fontId="21" fillId="0" borderId="103" xfId="44" applyFont="1" applyBorder="1" applyAlignment="1">
      <alignment horizontal="center"/>
    </xf>
    <xf numFmtId="0" fontId="21" fillId="0" borderId="104" xfId="44" applyFont="1" applyBorder="1" applyAlignment="1">
      <alignment horizontal="center"/>
    </xf>
    <xf numFmtId="0" fontId="21" fillId="0" borderId="105" xfId="44" applyFont="1" applyBorder="1" applyAlignment="1">
      <alignment horizontal="center"/>
    </xf>
    <xf numFmtId="0" fontId="21" fillId="0" borderId="26" xfId="42" applyFont="1" applyBorder="1"/>
    <xf numFmtId="0" fontId="21" fillId="0" borderId="105" xfId="42" applyFont="1" applyBorder="1"/>
    <xf numFmtId="0" fontId="21" fillId="0" borderId="21" xfId="42" applyFont="1" applyBorder="1" applyAlignment="1">
      <alignment horizontal="center"/>
    </xf>
    <xf numFmtId="0" fontId="21" fillId="0" borderId="103" xfId="42" applyFont="1" applyBorder="1" applyAlignment="1">
      <alignment horizontal="center"/>
    </xf>
    <xf numFmtId="0" fontId="21" fillId="0" borderId="39" xfId="42" applyFont="1" applyBorder="1"/>
    <xf numFmtId="0" fontId="21" fillId="0" borderId="107" xfId="42" applyFont="1" applyBorder="1"/>
    <xf numFmtId="0" fontId="19" fillId="0" borderId="113" xfId="42" applyBorder="1" applyAlignment="1">
      <alignment horizontal="center"/>
    </xf>
    <xf numFmtId="0" fontId="19" fillId="0" borderId="130" xfId="42" applyBorder="1" applyAlignment="1">
      <alignment horizontal="center"/>
    </xf>
    <xf numFmtId="0" fontId="19" fillId="0" borderId="115" xfId="42" applyBorder="1" applyAlignment="1">
      <alignment horizontal="center"/>
    </xf>
    <xf numFmtId="0" fontId="19" fillId="0" borderId="129" xfId="42" applyBorder="1" applyAlignment="1">
      <alignment horizontal="center"/>
    </xf>
    <xf numFmtId="0" fontId="19" fillId="0" borderId="117" xfId="42" applyBorder="1" applyAlignment="1">
      <alignment horizontal="center"/>
    </xf>
    <xf numFmtId="0" fontId="21" fillId="0" borderId="106" xfId="44" applyFont="1" applyBorder="1" applyAlignment="1">
      <alignment horizontal="center"/>
    </xf>
    <xf numFmtId="0" fontId="21" fillId="0" borderId="107" xfId="44" applyFont="1" applyBorder="1" applyAlignment="1">
      <alignment horizontal="center"/>
    </xf>
    <xf numFmtId="0" fontId="21" fillId="0" borderId="108" xfId="42" applyFont="1" applyBorder="1" applyAlignment="1">
      <alignment horizontal="center"/>
    </xf>
    <xf numFmtId="0" fontId="21" fillId="0" borderId="40" xfId="42" applyFont="1" applyBorder="1" applyAlignment="1">
      <alignment horizontal="center"/>
    </xf>
    <xf numFmtId="165" fontId="21" fillId="0" borderId="124" xfId="42" applyNumberFormat="1" applyFont="1" applyBorder="1" applyAlignment="1">
      <alignment horizontal="center"/>
    </xf>
    <xf numFmtId="165" fontId="21" fillId="0" borderId="40" xfId="42" applyNumberFormat="1" applyFont="1" applyBorder="1" applyAlignment="1">
      <alignment horizontal="center"/>
    </xf>
    <xf numFmtId="0" fontId="21" fillId="0" borderId="91" xfId="42" applyFont="1" applyBorder="1" applyAlignment="1">
      <alignment horizontal="center"/>
    </xf>
    <xf numFmtId="0" fontId="21" fillId="0" borderId="14" xfId="42" applyFont="1" applyBorder="1" applyAlignment="1">
      <alignment horizontal="center"/>
    </xf>
    <xf numFmtId="0" fontId="21" fillId="0" borderId="17" xfId="42" applyFont="1" applyBorder="1" applyAlignment="1">
      <alignment horizontal="center"/>
    </xf>
    <xf numFmtId="165" fontId="21" fillId="0" borderId="88" xfId="42" applyNumberFormat="1" applyFont="1" applyBorder="1" applyAlignment="1">
      <alignment horizontal="center"/>
    </xf>
    <xf numFmtId="165" fontId="21" fillId="0" borderId="116" xfId="42" applyNumberFormat="1" applyFont="1" applyBorder="1" applyAlignment="1">
      <alignment horizontal="center"/>
    </xf>
    <xf numFmtId="165" fontId="21" fillId="0" borderId="129" xfId="42" applyNumberFormat="1" applyFont="1" applyBorder="1" applyAlignment="1">
      <alignment horizontal="center"/>
    </xf>
    <xf numFmtId="0" fontId="21" fillId="0" borderId="128" xfId="42" applyFont="1" applyBorder="1" applyAlignment="1">
      <alignment horizontal="center"/>
    </xf>
    <xf numFmtId="0" fontId="21" fillId="0" borderId="127" xfId="42" applyFont="1" applyBorder="1" applyAlignment="1">
      <alignment horizontal="center"/>
    </xf>
    <xf numFmtId="0" fontId="21" fillId="0" borderId="126" xfId="42" applyFont="1" applyBorder="1" applyAlignment="1">
      <alignment horizontal="center"/>
    </xf>
    <xf numFmtId="0" fontId="21" fillId="0" borderId="88" xfId="42" applyFont="1" applyBorder="1" applyAlignment="1">
      <alignment horizontal="center"/>
    </xf>
    <xf numFmtId="0" fontId="21" fillId="0" borderId="116" xfId="42" applyFont="1" applyBorder="1" applyAlignment="1">
      <alignment horizontal="center"/>
    </xf>
    <xf numFmtId="0" fontId="21" fillId="0" borderId="89" xfId="42" applyFont="1" applyBorder="1" applyAlignment="1">
      <alignment horizontal="center"/>
    </xf>
    <xf numFmtId="0" fontId="21" fillId="0" borderId="79" xfId="42" applyFont="1" applyBorder="1" applyAlignment="1">
      <alignment horizontal="center"/>
    </xf>
    <xf numFmtId="165" fontId="21" fillId="0" borderId="90" xfId="42" applyNumberFormat="1" applyFont="1" applyBorder="1" applyAlignment="1">
      <alignment horizontal="center"/>
    </xf>
    <xf numFmtId="165" fontId="21" fillId="0" borderId="108" xfId="42" applyNumberFormat="1" applyFont="1" applyBorder="1" applyAlignment="1">
      <alignment horizontal="center"/>
    </xf>
    <xf numFmtId="0" fontId="21" fillId="0" borderId="21" xfId="42" applyFont="1" applyBorder="1"/>
    <xf numFmtId="0" fontId="21" fillId="0" borderId="103" xfId="42" applyFont="1" applyBorder="1"/>
    <xf numFmtId="0" fontId="21" fillId="0" borderId="26" xfId="43" applyFont="1" applyBorder="1" applyAlignment="1">
      <alignment horizontal="center"/>
    </xf>
    <xf numFmtId="0" fontId="21" fillId="0" borderId="27" xfId="43" applyFont="1" applyBorder="1" applyAlignment="1">
      <alignment horizontal="center"/>
    </xf>
    <xf numFmtId="165" fontId="21" fillId="0" borderId="123" xfId="43" applyNumberFormat="1" applyFont="1" applyBorder="1" applyAlignment="1">
      <alignment horizontal="center"/>
    </xf>
    <xf numFmtId="165" fontId="21" fillId="0" borderId="27" xfId="43" applyNumberFormat="1" applyFont="1" applyBorder="1" applyAlignment="1">
      <alignment horizontal="center"/>
    </xf>
    <xf numFmtId="0" fontId="20" fillId="0" borderId="0" xfId="43" applyFont="1" applyAlignment="1">
      <alignment horizontal="center"/>
    </xf>
    <xf numFmtId="0" fontId="20" fillId="0" borderId="36" xfId="43" applyFont="1" applyBorder="1" applyAlignment="1">
      <alignment horizontal="center"/>
    </xf>
    <xf numFmtId="0" fontId="21" fillId="0" borderId="21" xfId="43" applyFont="1" applyBorder="1" applyAlignment="1">
      <alignment horizontal="center"/>
    </xf>
    <xf numFmtId="0" fontId="21" fillId="0" borderId="22" xfId="43" applyFont="1" applyBorder="1" applyAlignment="1">
      <alignment horizontal="center"/>
    </xf>
    <xf numFmtId="165" fontId="21" fillId="0" borderId="122" xfId="43" applyNumberFormat="1" applyFont="1" applyBorder="1" applyAlignment="1">
      <alignment horizontal="center"/>
    </xf>
    <xf numFmtId="165" fontId="21" fillId="0" borderId="22" xfId="43" applyNumberFormat="1" applyFont="1" applyBorder="1" applyAlignment="1">
      <alignment horizontal="center"/>
    </xf>
    <xf numFmtId="0" fontId="20" fillId="0" borderId="72" xfId="43" applyFont="1" applyBorder="1" applyAlignment="1" applyProtection="1">
      <alignment horizontal="center" vertical="center"/>
      <protection locked="0"/>
    </xf>
    <xf numFmtId="0" fontId="20" fillId="0" borderId="43" xfId="43" applyFont="1" applyBorder="1" applyAlignment="1" applyProtection="1">
      <alignment horizontal="center" vertical="center"/>
      <protection locked="0"/>
    </xf>
    <xf numFmtId="0" fontId="20" fillId="0" borderId="95" xfId="43" applyFont="1" applyBorder="1" applyAlignment="1" applyProtection="1">
      <alignment horizontal="center" vertical="center"/>
      <protection locked="0"/>
    </xf>
    <xf numFmtId="0" fontId="20" fillId="0" borderId="96" xfId="43" applyFont="1" applyBorder="1" applyAlignment="1" applyProtection="1">
      <alignment horizontal="center" vertical="center"/>
      <protection locked="0"/>
    </xf>
    <xf numFmtId="0" fontId="20" fillId="0" borderId="97" xfId="43" applyFont="1" applyBorder="1" applyAlignment="1" applyProtection="1">
      <alignment horizontal="center" vertical="center"/>
      <protection locked="0"/>
    </xf>
    <xf numFmtId="0" fontId="20" fillId="0" borderId="98" xfId="43" applyFont="1" applyBorder="1" applyAlignment="1" applyProtection="1">
      <alignment horizontal="center" vertical="center"/>
      <protection locked="0"/>
    </xf>
    <xf numFmtId="0" fontId="21" fillId="0" borderId="39" xfId="43" applyFont="1" applyBorder="1" applyAlignment="1">
      <alignment horizontal="center"/>
    </xf>
    <xf numFmtId="0" fontId="21" fillId="0" borderId="40" xfId="43" applyFont="1" applyBorder="1" applyAlignment="1">
      <alignment horizontal="center"/>
    </xf>
    <xf numFmtId="165" fontId="21" fillId="0" borderId="124" xfId="43" applyNumberFormat="1" applyFont="1" applyBorder="1" applyAlignment="1">
      <alignment horizontal="center"/>
    </xf>
    <xf numFmtId="165" fontId="21" fillId="0" borderId="40" xfId="43" applyNumberFormat="1" applyFont="1" applyBorder="1" applyAlignment="1">
      <alignment horizontal="center"/>
    </xf>
    <xf numFmtId="0" fontId="21" fillId="0" borderId="128" xfId="0" applyFont="1" applyBorder="1" applyAlignment="1">
      <alignment horizontal="left"/>
    </xf>
    <xf numFmtId="0" fontId="21" fillId="0" borderId="127" xfId="0" applyFont="1" applyBorder="1" applyAlignment="1">
      <alignment horizontal="left"/>
    </xf>
    <xf numFmtId="0" fontId="21" fillId="0" borderId="87" xfId="0" applyFont="1" applyBorder="1" applyAlignment="1">
      <alignment horizontal="left"/>
    </xf>
    <xf numFmtId="0" fontId="21" fillId="0" borderId="26" xfId="0" applyFont="1" applyBorder="1" applyAlignment="1">
      <alignment horizontal="left"/>
    </xf>
    <xf numFmtId="0" fontId="21" fillId="0" borderId="29" xfId="0" applyFont="1" applyBorder="1" applyAlignment="1">
      <alignment horizontal="left"/>
    </xf>
    <xf numFmtId="0" fontId="21" fillId="0" borderId="76" xfId="0" applyFont="1" applyBorder="1" applyAlignment="1">
      <alignment horizontal="left"/>
    </xf>
    <xf numFmtId="0" fontId="21" fillId="0" borderId="39" xfId="0" applyFont="1" applyBorder="1" applyAlignment="1">
      <alignment horizontal="left"/>
    </xf>
    <xf numFmtId="0" fontId="21" fillId="0" borderId="108" xfId="0" applyFont="1" applyBorder="1" applyAlignment="1">
      <alignment horizontal="left"/>
    </xf>
    <xf numFmtId="0" fontId="21" fillId="0" borderId="131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93" xfId="0" applyFont="1" applyBorder="1" applyAlignment="1">
      <alignment horizontal="left"/>
    </xf>
    <xf numFmtId="0" fontId="21" fillId="0" borderId="79" xfId="0" applyFont="1" applyBorder="1" applyAlignment="1">
      <alignment horizontal="left"/>
    </xf>
    <xf numFmtId="0" fontId="25" fillId="0" borderId="128" xfId="0" applyFont="1" applyBorder="1" applyAlignment="1">
      <alignment horizontal="left"/>
    </xf>
    <xf numFmtId="0" fontId="25" fillId="0" borderId="127" xfId="0" applyFont="1" applyBorder="1" applyAlignment="1">
      <alignment horizontal="left"/>
    </xf>
    <xf numFmtId="0" fontId="25" fillId="0" borderId="87" xfId="0" applyFont="1" applyBorder="1" applyAlignment="1">
      <alignment horizontal="left"/>
    </xf>
    <xf numFmtId="0" fontId="25" fillId="0" borderId="26" xfId="0" applyFont="1" applyBorder="1" applyAlignment="1">
      <alignment horizontal="left"/>
    </xf>
    <xf numFmtId="0" fontId="25" fillId="0" borderId="29" xfId="0" applyFont="1" applyBorder="1" applyAlignment="1">
      <alignment horizontal="left"/>
    </xf>
    <xf numFmtId="0" fontId="25" fillId="0" borderId="76" xfId="0" applyFont="1" applyBorder="1" applyAlignment="1">
      <alignment horizontal="left"/>
    </xf>
    <xf numFmtId="0" fontId="25" fillId="0" borderId="39" xfId="0" applyFont="1" applyBorder="1" applyAlignment="1">
      <alignment horizontal="left"/>
    </xf>
    <xf numFmtId="0" fontId="25" fillId="0" borderId="108" xfId="0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1" fillId="0" borderId="21" xfId="42" applyFont="1" applyBorder="1" applyAlignment="1">
      <alignment horizontal="left"/>
    </xf>
    <xf numFmtId="0" fontId="21" fillId="0" borderId="93" xfId="42" applyFont="1" applyBorder="1" applyAlignment="1">
      <alignment horizontal="left"/>
    </xf>
    <xf numFmtId="0" fontId="21" fillId="0" borderId="132" xfId="42" applyFont="1" applyBorder="1" applyAlignment="1">
      <alignment horizontal="left"/>
    </xf>
    <xf numFmtId="0" fontId="21" fillId="0" borderId="26" xfId="42" applyFont="1" applyBorder="1" applyAlignment="1">
      <alignment horizontal="left"/>
    </xf>
    <xf numFmtId="0" fontId="21" fillId="0" borderId="29" xfId="42" applyFont="1" applyBorder="1" applyAlignment="1">
      <alignment horizontal="left"/>
    </xf>
    <xf numFmtId="0" fontId="21" fillId="0" borderId="133" xfId="42" applyFont="1" applyBorder="1" applyAlignment="1">
      <alignment horizontal="left"/>
    </xf>
    <xf numFmtId="0" fontId="21" fillId="0" borderId="39" xfId="42" applyFont="1" applyBorder="1" applyAlignment="1">
      <alignment horizontal="left"/>
    </xf>
    <xf numFmtId="0" fontId="21" fillId="0" borderId="108" xfId="42" applyFont="1" applyBorder="1" applyAlignment="1">
      <alignment horizontal="left"/>
    </xf>
    <xf numFmtId="0" fontId="21" fillId="0" borderId="134" xfId="42" applyFont="1" applyBorder="1" applyAlignment="1">
      <alignment horizontal="left"/>
    </xf>
    <xf numFmtId="0" fontId="21" fillId="0" borderId="21" xfId="43" applyFont="1" applyBorder="1" applyAlignment="1" applyProtection="1">
      <alignment horizontal="left"/>
      <protection locked="0"/>
    </xf>
    <xf numFmtId="0" fontId="21" fillId="0" borderId="93" xfId="43" applyFont="1" applyBorder="1" applyAlignment="1" applyProtection="1">
      <alignment horizontal="left"/>
      <protection locked="0"/>
    </xf>
    <xf numFmtId="0" fontId="21" fillId="0" borderId="79" xfId="43" applyFont="1" applyBorder="1" applyAlignment="1" applyProtection="1">
      <alignment horizontal="left"/>
      <protection locked="0"/>
    </xf>
    <xf numFmtId="0" fontId="21" fillId="0" borderId="26" xfId="43" applyFont="1" applyBorder="1" applyAlignment="1" applyProtection="1">
      <alignment horizontal="left"/>
      <protection locked="0"/>
    </xf>
    <xf numFmtId="0" fontId="21" fillId="0" borderId="29" xfId="43" applyFont="1" applyBorder="1" applyAlignment="1" applyProtection="1">
      <alignment horizontal="left"/>
      <protection locked="0"/>
    </xf>
    <xf numFmtId="0" fontId="21" fillId="0" borderId="76" xfId="43" applyFont="1" applyBorder="1" applyAlignment="1" applyProtection="1">
      <alignment horizontal="left"/>
      <protection locked="0"/>
    </xf>
    <xf numFmtId="0" fontId="21" fillId="0" borderId="39" xfId="43" applyFont="1" applyBorder="1" applyAlignment="1" applyProtection="1">
      <alignment horizontal="left"/>
      <protection locked="0"/>
    </xf>
    <xf numFmtId="0" fontId="21" fillId="0" borderId="108" xfId="43" applyFont="1" applyBorder="1" applyAlignment="1" applyProtection="1">
      <alignment horizontal="left"/>
      <protection locked="0"/>
    </xf>
    <xf numFmtId="0" fontId="21" fillId="0" borderId="131" xfId="43" applyFont="1" applyBorder="1" applyAlignment="1" applyProtection="1">
      <alignment horizontal="left"/>
      <protection locked="0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SYS6-14_1" xfId="42" xr:uid="{00000000-0005-0000-0000-000022000000}"/>
    <cellStyle name="Standard_SYS6-14_1 2" xfId="43" xr:uid="{00000000-0005-0000-0000-000023000000}"/>
    <cellStyle name="Standard_SYS8-14_1" xfId="44" xr:uid="{00000000-0005-0000-0000-000024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2"/>
  <sheetViews>
    <sheetView showGridLines="0" tabSelected="1" workbookViewId="0">
      <selection activeCell="B7" sqref="B7:D7"/>
    </sheetView>
  </sheetViews>
  <sheetFormatPr baseColWidth="10" defaultRowHeight="12.75" x14ac:dyDescent="0.2"/>
  <cols>
    <col min="1" max="13" width="7.28515625" customWidth="1"/>
    <col min="14" max="15" width="5.7109375" customWidth="1"/>
  </cols>
  <sheetData>
    <row r="1" spans="1:13" ht="19.5" x14ac:dyDescent="0.3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20.100000000000001" customHeight="1" x14ac:dyDescent="0.35">
      <c r="A2" s="284" t="s">
        <v>1</v>
      </c>
      <c r="B2" s="284"/>
      <c r="C2" s="284"/>
      <c r="D2" s="284"/>
      <c r="E2" s="284"/>
      <c r="F2" s="1"/>
      <c r="G2" s="1"/>
      <c r="H2" s="284" t="s">
        <v>2</v>
      </c>
      <c r="I2" s="284"/>
      <c r="J2" s="284"/>
      <c r="K2" s="284"/>
      <c r="L2" s="284"/>
      <c r="M2" s="284"/>
    </row>
    <row r="3" spans="1:13" ht="9.9499999999999993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" customHeight="1" thickTop="1" thickBot="1" x14ac:dyDescent="0.4">
      <c r="A4" s="2" t="s">
        <v>3</v>
      </c>
      <c r="B4" s="3"/>
      <c r="C4" s="3"/>
      <c r="D4" s="3"/>
      <c r="E4" s="4"/>
      <c r="F4" s="1"/>
      <c r="G4" s="1"/>
      <c r="H4" s="5" t="s">
        <v>4</v>
      </c>
      <c r="I4" s="6" t="s">
        <v>5</v>
      </c>
      <c r="J4" s="7" t="s">
        <v>6</v>
      </c>
      <c r="K4" s="8"/>
      <c r="L4" s="9" t="s">
        <v>7</v>
      </c>
      <c r="M4" s="10"/>
    </row>
    <row r="5" spans="1:13" ht="15" customHeight="1" thickTop="1" thickBot="1" x14ac:dyDescent="0.25">
      <c r="A5" s="1"/>
      <c r="B5" s="1"/>
      <c r="C5" s="1"/>
      <c r="D5" s="1"/>
      <c r="E5" s="1"/>
      <c r="F5" s="1"/>
      <c r="G5" s="1"/>
      <c r="H5" s="11" t="s">
        <v>8</v>
      </c>
      <c r="I5" s="12" t="s">
        <v>9</v>
      </c>
      <c r="J5" s="285" t="s">
        <v>9</v>
      </c>
      <c r="K5" s="286"/>
      <c r="L5" s="13">
        <v>1</v>
      </c>
      <c r="M5" s="14" t="str">
        <f>E7</f>
        <v xml:space="preserve"> </v>
      </c>
    </row>
    <row r="6" spans="1:13" ht="15" customHeight="1" thickTop="1" thickBot="1" x14ac:dyDescent="0.25">
      <c r="A6" s="15" t="s">
        <v>9</v>
      </c>
      <c r="B6" s="17" t="s">
        <v>10</v>
      </c>
      <c r="C6" s="17"/>
      <c r="D6" s="18"/>
      <c r="E6" s="19" t="s">
        <v>11</v>
      </c>
      <c r="F6" s="1"/>
      <c r="G6" s="1"/>
      <c r="H6" s="11" t="s">
        <v>12</v>
      </c>
      <c r="I6" s="12" t="s">
        <v>9</v>
      </c>
      <c r="J6" s="282" t="s">
        <v>9</v>
      </c>
      <c r="K6" s="283"/>
      <c r="L6" s="13">
        <v>2</v>
      </c>
      <c r="M6" s="14" t="str">
        <f>E8</f>
        <v xml:space="preserve"> </v>
      </c>
    </row>
    <row r="7" spans="1:13" ht="15" customHeight="1" thickTop="1" x14ac:dyDescent="0.2">
      <c r="A7" s="20">
        <v>1</v>
      </c>
      <c r="B7" s="369"/>
      <c r="C7" s="370"/>
      <c r="D7" s="371"/>
      <c r="E7" s="21" t="s">
        <v>9</v>
      </c>
      <c r="F7" s="1"/>
      <c r="G7" s="1"/>
      <c r="H7" s="11" t="s">
        <v>13</v>
      </c>
      <c r="I7" s="12" t="s">
        <v>9</v>
      </c>
      <c r="J7" s="282" t="s">
        <v>9</v>
      </c>
      <c r="K7" s="283"/>
      <c r="L7" s="13">
        <v>3</v>
      </c>
      <c r="M7" s="14" t="str">
        <f t="shared" ref="M7:M16" si="0">E9</f>
        <v xml:space="preserve"> </v>
      </c>
    </row>
    <row r="8" spans="1:13" ht="15" customHeight="1" x14ac:dyDescent="0.2">
      <c r="A8" s="22">
        <v>2</v>
      </c>
      <c r="B8" s="372"/>
      <c r="C8" s="373"/>
      <c r="D8" s="374"/>
      <c r="E8" s="23" t="s">
        <v>9</v>
      </c>
      <c r="F8" s="1"/>
      <c r="G8" s="1"/>
      <c r="H8" s="11" t="s">
        <v>14</v>
      </c>
      <c r="I8" s="12" t="s">
        <v>9</v>
      </c>
      <c r="J8" s="282" t="s">
        <v>9</v>
      </c>
      <c r="K8" s="283"/>
      <c r="L8" s="13">
        <v>4</v>
      </c>
      <c r="M8" s="14" t="str">
        <f t="shared" si="0"/>
        <v xml:space="preserve"> </v>
      </c>
    </row>
    <row r="9" spans="1:13" ht="15" customHeight="1" x14ac:dyDescent="0.2">
      <c r="A9" s="22">
        <v>3</v>
      </c>
      <c r="B9" s="372"/>
      <c r="C9" s="373"/>
      <c r="D9" s="374"/>
      <c r="E9" s="23" t="s">
        <v>9</v>
      </c>
      <c r="F9" s="1"/>
      <c r="G9" s="1"/>
      <c r="H9" s="11" t="s">
        <v>15</v>
      </c>
      <c r="I9" s="12" t="s">
        <v>9</v>
      </c>
      <c r="J9" s="282" t="s">
        <v>9</v>
      </c>
      <c r="K9" s="283"/>
      <c r="L9" s="13">
        <v>5</v>
      </c>
      <c r="M9" s="14" t="str">
        <f t="shared" si="0"/>
        <v xml:space="preserve"> </v>
      </c>
    </row>
    <row r="10" spans="1:13" ht="15" customHeight="1" x14ac:dyDescent="0.2">
      <c r="A10" s="22">
        <v>4</v>
      </c>
      <c r="B10" s="372"/>
      <c r="C10" s="373"/>
      <c r="D10" s="374"/>
      <c r="E10" s="23" t="s">
        <v>9</v>
      </c>
      <c r="F10" s="1"/>
      <c r="G10" s="1"/>
      <c r="H10" s="11" t="s">
        <v>16</v>
      </c>
      <c r="I10" s="12" t="s">
        <v>9</v>
      </c>
      <c r="J10" s="282" t="s">
        <v>9</v>
      </c>
      <c r="K10" s="283"/>
      <c r="L10" s="13">
        <v>6</v>
      </c>
      <c r="M10" s="14" t="str">
        <f t="shared" si="0"/>
        <v xml:space="preserve"> </v>
      </c>
    </row>
    <row r="11" spans="1:13" ht="15" customHeight="1" x14ac:dyDescent="0.2">
      <c r="A11" s="22">
        <v>5</v>
      </c>
      <c r="B11" s="372"/>
      <c r="C11" s="373"/>
      <c r="D11" s="374"/>
      <c r="E11" s="23" t="s">
        <v>9</v>
      </c>
      <c r="F11" s="1"/>
      <c r="G11" s="1"/>
      <c r="H11" s="11" t="s">
        <v>17</v>
      </c>
      <c r="I11" s="12" t="s">
        <v>9</v>
      </c>
      <c r="J11" s="282" t="s">
        <v>9</v>
      </c>
      <c r="K11" s="283"/>
      <c r="L11" s="13">
        <v>7</v>
      </c>
      <c r="M11" s="14" t="str">
        <f t="shared" si="0"/>
        <v xml:space="preserve"> </v>
      </c>
    </row>
    <row r="12" spans="1:13" ht="15" customHeight="1" x14ac:dyDescent="0.2">
      <c r="A12" s="22">
        <v>6</v>
      </c>
      <c r="B12" s="372"/>
      <c r="C12" s="373"/>
      <c r="D12" s="374"/>
      <c r="E12" s="23" t="s">
        <v>9</v>
      </c>
      <c r="F12" s="1"/>
      <c r="G12" s="1"/>
      <c r="H12" s="11" t="s">
        <v>18</v>
      </c>
      <c r="I12" s="12" t="s">
        <v>9</v>
      </c>
      <c r="J12" s="282" t="s">
        <v>9</v>
      </c>
      <c r="K12" s="283"/>
      <c r="L12" s="13">
        <v>8</v>
      </c>
      <c r="M12" s="14" t="str">
        <f t="shared" si="0"/>
        <v xml:space="preserve"> </v>
      </c>
    </row>
    <row r="13" spans="1:13" ht="15" customHeight="1" x14ac:dyDescent="0.2">
      <c r="A13" s="22">
        <v>7</v>
      </c>
      <c r="B13" s="372"/>
      <c r="C13" s="373"/>
      <c r="D13" s="374"/>
      <c r="E13" s="23" t="s">
        <v>9</v>
      </c>
      <c r="F13" s="1"/>
      <c r="G13" s="1"/>
      <c r="H13" s="11" t="s">
        <v>19</v>
      </c>
      <c r="I13" s="12" t="s">
        <v>9</v>
      </c>
      <c r="J13" s="282" t="s">
        <v>9</v>
      </c>
      <c r="K13" s="283"/>
      <c r="L13" s="13">
        <v>9</v>
      </c>
      <c r="M13" s="14" t="str">
        <f t="shared" si="0"/>
        <v xml:space="preserve"> </v>
      </c>
    </row>
    <row r="14" spans="1:13" ht="15" customHeight="1" x14ac:dyDescent="0.2">
      <c r="A14" s="22">
        <v>8</v>
      </c>
      <c r="B14" s="372"/>
      <c r="C14" s="373"/>
      <c r="D14" s="374"/>
      <c r="E14" s="23" t="s">
        <v>9</v>
      </c>
      <c r="F14" s="1"/>
      <c r="G14" s="1" t="s">
        <v>9</v>
      </c>
      <c r="H14" s="11" t="s">
        <v>20</v>
      </c>
      <c r="I14" s="12" t="s">
        <v>9</v>
      </c>
      <c r="J14" s="282" t="s">
        <v>9</v>
      </c>
      <c r="K14" s="283"/>
      <c r="L14" s="13">
        <v>10</v>
      </c>
      <c r="M14" s="14" t="str">
        <f t="shared" si="0"/>
        <v xml:space="preserve"> </v>
      </c>
    </row>
    <row r="15" spans="1:13" ht="15" customHeight="1" x14ac:dyDescent="0.2">
      <c r="A15" s="22">
        <v>9</v>
      </c>
      <c r="B15" s="372"/>
      <c r="C15" s="373"/>
      <c r="D15" s="374"/>
      <c r="E15" s="23" t="s">
        <v>9</v>
      </c>
      <c r="F15" s="1"/>
      <c r="G15" s="1"/>
      <c r="H15" s="11" t="s">
        <v>21</v>
      </c>
      <c r="I15" s="12" t="s">
        <v>9</v>
      </c>
      <c r="J15" s="282" t="s">
        <v>9</v>
      </c>
      <c r="K15" s="283"/>
      <c r="L15" s="13">
        <v>11</v>
      </c>
      <c r="M15" s="14" t="str">
        <f t="shared" si="0"/>
        <v xml:space="preserve"> </v>
      </c>
    </row>
    <row r="16" spans="1:13" ht="15" customHeight="1" x14ac:dyDescent="0.2">
      <c r="A16" s="22">
        <v>10</v>
      </c>
      <c r="B16" s="372"/>
      <c r="C16" s="373"/>
      <c r="D16" s="374"/>
      <c r="E16" s="23" t="s">
        <v>9</v>
      </c>
      <c r="F16" s="1"/>
      <c r="G16" s="1"/>
      <c r="H16" s="11" t="s">
        <v>22</v>
      </c>
      <c r="I16" s="12" t="s">
        <v>9</v>
      </c>
      <c r="J16" s="282" t="s">
        <v>9</v>
      </c>
      <c r="K16" s="283"/>
      <c r="L16" s="13">
        <v>12</v>
      </c>
      <c r="M16" s="14" t="str">
        <f t="shared" si="0"/>
        <v xml:space="preserve"> </v>
      </c>
    </row>
    <row r="17" spans="1:13" ht="15" customHeight="1" x14ac:dyDescent="0.2">
      <c r="A17" s="22">
        <v>11</v>
      </c>
      <c r="B17" s="372"/>
      <c r="C17" s="373"/>
      <c r="D17" s="374"/>
      <c r="E17" s="23" t="s">
        <v>9</v>
      </c>
      <c r="F17" s="1"/>
      <c r="G17" s="1"/>
      <c r="H17" s="11" t="s">
        <v>23</v>
      </c>
      <c r="I17" s="12" t="s">
        <v>9</v>
      </c>
      <c r="J17" s="282" t="s">
        <v>9</v>
      </c>
      <c r="K17" s="283"/>
      <c r="L17" s="13">
        <v>1</v>
      </c>
      <c r="M17" s="14" t="str">
        <f>E7</f>
        <v xml:space="preserve"> </v>
      </c>
    </row>
    <row r="18" spans="1:13" ht="15" customHeight="1" thickBot="1" x14ac:dyDescent="0.25">
      <c r="A18" s="24">
        <v>12</v>
      </c>
      <c r="B18" s="375"/>
      <c r="C18" s="376"/>
      <c r="D18" s="377"/>
      <c r="E18" s="25" t="s">
        <v>9</v>
      </c>
      <c r="F18" s="1"/>
      <c r="G18" s="1"/>
      <c r="H18" s="26" t="s">
        <v>24</v>
      </c>
      <c r="I18" s="27" t="s">
        <v>9</v>
      </c>
      <c r="J18" s="287" t="s">
        <v>9</v>
      </c>
      <c r="K18" s="288"/>
      <c r="L18" s="28">
        <v>2</v>
      </c>
      <c r="M18" s="29" t="str">
        <f>E8</f>
        <v xml:space="preserve"> </v>
      </c>
    </row>
    <row r="19" spans="1:13" ht="12" customHeight="1" thickTop="1" thickBot="1" x14ac:dyDescent="0.25">
      <c r="A19" s="1"/>
      <c r="B19" s="1"/>
      <c r="C19" s="1"/>
      <c r="D19" s="1"/>
      <c r="E19" s="1"/>
      <c r="F19" s="1"/>
      <c r="G19" s="30" t="s">
        <v>9</v>
      </c>
      <c r="H19" s="1"/>
      <c r="I19" s="1"/>
      <c r="J19" s="1"/>
      <c r="K19" s="1"/>
      <c r="L19" s="1"/>
      <c r="M19" s="1"/>
    </row>
    <row r="20" spans="1:13" ht="14.25" thickTop="1" thickBot="1" x14ac:dyDescent="0.25">
      <c r="A20" s="5" t="s">
        <v>4</v>
      </c>
      <c r="B20" s="31"/>
      <c r="C20" s="31"/>
      <c r="D20" s="32"/>
      <c r="E20" s="31"/>
      <c r="F20" s="32"/>
      <c r="G20" s="31"/>
      <c r="H20" s="32"/>
      <c r="I20" s="31"/>
      <c r="J20" s="32"/>
      <c r="K20" s="31"/>
      <c r="L20" s="32"/>
      <c r="M20" s="33"/>
    </row>
    <row r="21" spans="1:13" ht="13.5" thickBot="1" x14ac:dyDescent="0.25">
      <c r="A21" s="34" t="s">
        <v>25</v>
      </c>
      <c r="B21" s="1"/>
      <c r="C21" s="1"/>
      <c r="D21" s="35"/>
      <c r="E21" s="1"/>
      <c r="F21" s="35"/>
      <c r="G21" s="1"/>
      <c r="H21" s="35"/>
      <c r="I21" s="1"/>
      <c r="J21" s="35"/>
      <c r="K21" s="1"/>
      <c r="L21" s="35"/>
      <c r="M21" s="36"/>
    </row>
    <row r="22" spans="1:13" x14ac:dyDescent="0.2">
      <c r="A22" s="37" t="s">
        <v>26</v>
      </c>
      <c r="B22" s="38">
        <v>4</v>
      </c>
      <c r="C22" s="39">
        <v>9</v>
      </c>
      <c r="D22" s="38">
        <v>6</v>
      </c>
      <c r="E22" s="39">
        <v>7</v>
      </c>
      <c r="F22" s="38">
        <v>2</v>
      </c>
      <c r="G22" s="39">
        <v>3</v>
      </c>
      <c r="H22" s="38">
        <v>8</v>
      </c>
      <c r="I22" s="39">
        <v>5</v>
      </c>
      <c r="J22" s="38">
        <v>10</v>
      </c>
      <c r="K22" s="39">
        <v>1</v>
      </c>
      <c r="L22" s="38">
        <v>11</v>
      </c>
      <c r="M22" s="40">
        <v>12</v>
      </c>
    </row>
    <row r="23" spans="1:13" ht="20.100000000000001" customHeight="1" thickBot="1" x14ac:dyDescent="0.25">
      <c r="A23" s="34" t="s">
        <v>9</v>
      </c>
      <c r="B23" s="41" t="str">
        <f t="shared" ref="B23:M23" si="1">VLOOKUP(B22,$A$7:$E$18,5,0)</f>
        <v xml:space="preserve"> </v>
      </c>
      <c r="C23" s="42" t="str">
        <f t="shared" si="1"/>
        <v xml:space="preserve"> </v>
      </c>
      <c r="D23" s="41" t="str">
        <f t="shared" si="1"/>
        <v xml:space="preserve"> </v>
      </c>
      <c r="E23" s="42" t="str">
        <f t="shared" si="1"/>
        <v xml:space="preserve"> </v>
      </c>
      <c r="F23" s="41" t="str">
        <f t="shared" si="1"/>
        <v xml:space="preserve"> </v>
      </c>
      <c r="G23" s="42" t="str">
        <f t="shared" si="1"/>
        <v xml:space="preserve"> </v>
      </c>
      <c r="H23" s="41" t="str">
        <f t="shared" si="1"/>
        <v xml:space="preserve"> </v>
      </c>
      <c r="I23" s="42" t="str">
        <f t="shared" si="1"/>
        <v xml:space="preserve"> </v>
      </c>
      <c r="J23" s="41" t="str">
        <f t="shared" si="1"/>
        <v xml:space="preserve"> </v>
      </c>
      <c r="K23" s="42" t="str">
        <f t="shared" si="1"/>
        <v xml:space="preserve"> </v>
      </c>
      <c r="L23" s="41" t="str">
        <f t="shared" si="1"/>
        <v xml:space="preserve"> </v>
      </c>
      <c r="M23" s="43" t="str">
        <f t="shared" si="1"/>
        <v xml:space="preserve"> </v>
      </c>
    </row>
    <row r="24" spans="1:13" x14ac:dyDescent="0.2">
      <c r="A24" s="37" t="s">
        <v>27</v>
      </c>
      <c r="B24" s="44">
        <v>6</v>
      </c>
      <c r="C24" s="45">
        <v>2</v>
      </c>
      <c r="D24" s="44">
        <v>11</v>
      </c>
      <c r="E24" s="45">
        <v>1</v>
      </c>
      <c r="F24" s="44">
        <v>9</v>
      </c>
      <c r="G24" s="45">
        <v>5</v>
      </c>
      <c r="H24" s="44">
        <v>12</v>
      </c>
      <c r="I24" s="45">
        <v>3</v>
      </c>
      <c r="J24" s="44">
        <v>8</v>
      </c>
      <c r="K24" s="45">
        <v>4</v>
      </c>
      <c r="L24" s="44">
        <v>7</v>
      </c>
      <c r="M24" s="46">
        <v>10</v>
      </c>
    </row>
    <row r="25" spans="1:13" ht="20.100000000000001" customHeight="1" thickBot="1" x14ac:dyDescent="0.25">
      <c r="A25" s="34" t="s">
        <v>9</v>
      </c>
      <c r="B25" s="41" t="str">
        <f t="shared" ref="B25:M25" si="2">VLOOKUP(B24,$A$7:$E$18,5,0)</f>
        <v xml:space="preserve"> </v>
      </c>
      <c r="C25" s="42" t="str">
        <f t="shared" si="2"/>
        <v xml:space="preserve"> </v>
      </c>
      <c r="D25" s="41" t="str">
        <f t="shared" si="2"/>
        <v xml:space="preserve"> </v>
      </c>
      <c r="E25" s="42" t="str">
        <f t="shared" si="2"/>
        <v xml:space="preserve"> </v>
      </c>
      <c r="F25" s="41" t="str">
        <f t="shared" si="2"/>
        <v xml:space="preserve"> </v>
      </c>
      <c r="G25" s="42" t="str">
        <f t="shared" si="2"/>
        <v xml:space="preserve"> </v>
      </c>
      <c r="H25" s="41" t="str">
        <f t="shared" si="2"/>
        <v xml:space="preserve"> </v>
      </c>
      <c r="I25" s="42" t="str">
        <f t="shared" si="2"/>
        <v xml:space="preserve"> </v>
      </c>
      <c r="J25" s="41" t="str">
        <f t="shared" si="2"/>
        <v xml:space="preserve"> </v>
      </c>
      <c r="K25" s="42" t="str">
        <f t="shared" si="2"/>
        <v xml:space="preserve"> </v>
      </c>
      <c r="L25" s="41" t="str">
        <f t="shared" si="2"/>
        <v xml:space="preserve"> </v>
      </c>
      <c r="M25" s="43" t="str">
        <f t="shared" si="2"/>
        <v xml:space="preserve"> </v>
      </c>
    </row>
    <row r="26" spans="1:13" x14ac:dyDescent="0.2">
      <c r="A26" s="37" t="s">
        <v>28</v>
      </c>
      <c r="B26" s="44">
        <v>8</v>
      </c>
      <c r="C26" s="45">
        <v>3</v>
      </c>
      <c r="D26" s="44">
        <v>4</v>
      </c>
      <c r="E26" s="45">
        <v>5</v>
      </c>
      <c r="F26" s="44">
        <v>7</v>
      </c>
      <c r="G26" s="45">
        <v>11</v>
      </c>
      <c r="H26" s="44">
        <v>9</v>
      </c>
      <c r="I26" s="45">
        <v>2</v>
      </c>
      <c r="J26" s="44">
        <v>12</v>
      </c>
      <c r="K26" s="45">
        <v>10</v>
      </c>
      <c r="L26" s="44">
        <v>6</v>
      </c>
      <c r="M26" s="46">
        <v>1</v>
      </c>
    </row>
    <row r="27" spans="1:13" ht="20.100000000000001" customHeight="1" thickBot="1" x14ac:dyDescent="0.25">
      <c r="A27" s="34" t="s">
        <v>9</v>
      </c>
      <c r="B27" s="41" t="str">
        <f t="shared" ref="B27:M27" si="3">VLOOKUP(B26,$A$7:$E$18,5,0)</f>
        <v xml:space="preserve"> </v>
      </c>
      <c r="C27" s="42" t="str">
        <f t="shared" si="3"/>
        <v xml:space="preserve"> </v>
      </c>
      <c r="D27" s="41" t="str">
        <f t="shared" si="3"/>
        <v xml:space="preserve"> </v>
      </c>
      <c r="E27" s="42" t="str">
        <f t="shared" si="3"/>
        <v xml:space="preserve"> </v>
      </c>
      <c r="F27" s="41" t="str">
        <f t="shared" si="3"/>
        <v xml:space="preserve"> </v>
      </c>
      <c r="G27" s="42" t="str">
        <f t="shared" si="3"/>
        <v xml:space="preserve"> </v>
      </c>
      <c r="H27" s="41" t="str">
        <f t="shared" si="3"/>
        <v xml:space="preserve"> </v>
      </c>
      <c r="I27" s="42" t="str">
        <f t="shared" si="3"/>
        <v xml:space="preserve"> </v>
      </c>
      <c r="J27" s="41" t="str">
        <f t="shared" si="3"/>
        <v xml:space="preserve"> </v>
      </c>
      <c r="K27" s="42" t="str">
        <f t="shared" si="3"/>
        <v xml:space="preserve"> </v>
      </c>
      <c r="L27" s="41" t="str">
        <f t="shared" si="3"/>
        <v xml:space="preserve"> </v>
      </c>
      <c r="M27" s="43" t="str">
        <f t="shared" si="3"/>
        <v xml:space="preserve"> </v>
      </c>
    </row>
    <row r="28" spans="1:13" x14ac:dyDescent="0.2">
      <c r="A28" s="37" t="s">
        <v>29</v>
      </c>
      <c r="B28" s="44">
        <v>11</v>
      </c>
      <c r="C28" s="45">
        <v>6</v>
      </c>
      <c r="D28" s="44">
        <v>10</v>
      </c>
      <c r="E28" s="45">
        <v>3</v>
      </c>
      <c r="F28" s="44">
        <v>1</v>
      </c>
      <c r="G28" s="45">
        <v>12</v>
      </c>
      <c r="H28" s="44">
        <v>7</v>
      </c>
      <c r="I28" s="45">
        <v>4</v>
      </c>
      <c r="J28" s="44">
        <v>5</v>
      </c>
      <c r="K28" s="45">
        <v>2</v>
      </c>
      <c r="L28" s="44">
        <v>8</v>
      </c>
      <c r="M28" s="46">
        <v>9</v>
      </c>
    </row>
    <row r="29" spans="1:13" ht="20.100000000000001" customHeight="1" thickBot="1" x14ac:dyDescent="0.25">
      <c r="A29" s="34" t="s">
        <v>9</v>
      </c>
      <c r="B29" s="41" t="str">
        <f t="shared" ref="B29:M29" si="4">VLOOKUP(B28,$A$7:$E$18,5,0)</f>
        <v xml:space="preserve"> </v>
      </c>
      <c r="C29" s="42" t="str">
        <f t="shared" si="4"/>
        <v xml:space="preserve"> </v>
      </c>
      <c r="D29" s="41" t="str">
        <f t="shared" si="4"/>
        <v xml:space="preserve"> </v>
      </c>
      <c r="E29" s="42" t="str">
        <f t="shared" si="4"/>
        <v xml:space="preserve"> </v>
      </c>
      <c r="F29" s="41" t="str">
        <f t="shared" si="4"/>
        <v xml:space="preserve"> </v>
      </c>
      <c r="G29" s="42" t="str">
        <f t="shared" si="4"/>
        <v xml:space="preserve"> </v>
      </c>
      <c r="H29" s="41" t="str">
        <f t="shared" si="4"/>
        <v xml:space="preserve"> </v>
      </c>
      <c r="I29" s="42" t="str">
        <f t="shared" si="4"/>
        <v xml:space="preserve"> </v>
      </c>
      <c r="J29" s="41" t="str">
        <f t="shared" si="4"/>
        <v xml:space="preserve"> </v>
      </c>
      <c r="K29" s="42" t="str">
        <f t="shared" si="4"/>
        <v xml:space="preserve"> </v>
      </c>
      <c r="L29" s="41" t="str">
        <f t="shared" si="4"/>
        <v xml:space="preserve"> </v>
      </c>
      <c r="M29" s="43" t="str">
        <f t="shared" si="4"/>
        <v xml:space="preserve"> </v>
      </c>
    </row>
    <row r="30" spans="1:13" x14ac:dyDescent="0.2">
      <c r="A30" s="37" t="s">
        <v>30</v>
      </c>
      <c r="B30" s="44">
        <v>7</v>
      </c>
      <c r="C30" s="45">
        <v>12</v>
      </c>
      <c r="D30" s="44">
        <v>9</v>
      </c>
      <c r="E30" s="45">
        <v>6</v>
      </c>
      <c r="F30" s="44">
        <v>5</v>
      </c>
      <c r="G30" s="45">
        <v>10</v>
      </c>
      <c r="H30" s="44">
        <v>1</v>
      </c>
      <c r="I30" s="45">
        <v>8</v>
      </c>
      <c r="J30" s="44">
        <v>3</v>
      </c>
      <c r="K30" s="45">
        <v>11</v>
      </c>
      <c r="L30" s="44">
        <v>4</v>
      </c>
      <c r="M30" s="46">
        <v>2</v>
      </c>
    </row>
    <row r="31" spans="1:13" ht="20.100000000000001" customHeight="1" thickBot="1" x14ac:dyDescent="0.25">
      <c r="A31" s="34" t="s">
        <v>9</v>
      </c>
      <c r="B31" s="41" t="str">
        <f t="shared" ref="B31:M31" si="5">VLOOKUP(B30,$A$7:$E$18,5,0)</f>
        <v xml:space="preserve"> </v>
      </c>
      <c r="C31" s="42" t="str">
        <f t="shared" si="5"/>
        <v xml:space="preserve"> </v>
      </c>
      <c r="D31" s="41" t="str">
        <f t="shared" si="5"/>
        <v xml:space="preserve"> </v>
      </c>
      <c r="E31" s="42" t="str">
        <f t="shared" si="5"/>
        <v xml:space="preserve"> </v>
      </c>
      <c r="F31" s="41" t="str">
        <f t="shared" si="5"/>
        <v xml:space="preserve"> </v>
      </c>
      <c r="G31" s="42" t="str">
        <f t="shared" si="5"/>
        <v xml:space="preserve"> </v>
      </c>
      <c r="H31" s="41" t="str">
        <f t="shared" si="5"/>
        <v xml:space="preserve"> </v>
      </c>
      <c r="I31" s="42" t="str">
        <f t="shared" si="5"/>
        <v xml:space="preserve"> </v>
      </c>
      <c r="J31" s="41" t="str">
        <f t="shared" si="5"/>
        <v xml:space="preserve"> </v>
      </c>
      <c r="K31" s="42" t="str">
        <f t="shared" si="5"/>
        <v xml:space="preserve"> </v>
      </c>
      <c r="L31" s="41" t="str">
        <f t="shared" si="5"/>
        <v xml:space="preserve"> </v>
      </c>
      <c r="M31" s="43" t="str">
        <f t="shared" si="5"/>
        <v xml:space="preserve"> </v>
      </c>
    </row>
    <row r="32" spans="1:13" x14ac:dyDescent="0.2">
      <c r="A32" s="37" t="s">
        <v>31</v>
      </c>
      <c r="B32" s="44">
        <v>1</v>
      </c>
      <c r="C32" s="45">
        <v>5</v>
      </c>
      <c r="D32" s="44">
        <v>2</v>
      </c>
      <c r="E32" s="45">
        <v>11</v>
      </c>
      <c r="F32" s="44">
        <v>8</v>
      </c>
      <c r="G32" s="45">
        <v>6</v>
      </c>
      <c r="H32" s="44">
        <v>3</v>
      </c>
      <c r="I32" s="45">
        <v>7</v>
      </c>
      <c r="J32" s="44">
        <v>9</v>
      </c>
      <c r="K32" s="45">
        <v>12</v>
      </c>
      <c r="L32" s="44">
        <v>10</v>
      </c>
      <c r="M32" s="46">
        <v>4</v>
      </c>
    </row>
    <row r="33" spans="1:13" ht="20.100000000000001" customHeight="1" thickBot="1" x14ac:dyDescent="0.25">
      <c r="A33" s="34" t="s">
        <v>9</v>
      </c>
      <c r="B33" s="41" t="str">
        <f t="shared" ref="B33:M33" si="6">VLOOKUP(B32,$A$7:$E$18,5,0)</f>
        <v xml:space="preserve"> </v>
      </c>
      <c r="C33" s="42" t="str">
        <f t="shared" si="6"/>
        <v xml:space="preserve"> </v>
      </c>
      <c r="D33" s="41" t="str">
        <f t="shared" si="6"/>
        <v xml:space="preserve"> </v>
      </c>
      <c r="E33" s="42" t="str">
        <f t="shared" si="6"/>
        <v xml:space="preserve"> </v>
      </c>
      <c r="F33" s="41" t="str">
        <f t="shared" si="6"/>
        <v xml:space="preserve"> </v>
      </c>
      <c r="G33" s="42" t="str">
        <f t="shared" si="6"/>
        <v xml:space="preserve"> </v>
      </c>
      <c r="H33" s="41" t="str">
        <f t="shared" si="6"/>
        <v xml:space="preserve"> </v>
      </c>
      <c r="I33" s="42" t="str">
        <f t="shared" si="6"/>
        <v xml:space="preserve"> </v>
      </c>
      <c r="J33" s="41" t="str">
        <f t="shared" si="6"/>
        <v xml:space="preserve"> </v>
      </c>
      <c r="K33" s="42" t="str">
        <f t="shared" si="6"/>
        <v xml:space="preserve"> </v>
      </c>
      <c r="L33" s="41" t="str">
        <f t="shared" si="6"/>
        <v xml:space="preserve"> </v>
      </c>
      <c r="M33" s="43" t="str">
        <f t="shared" si="6"/>
        <v xml:space="preserve"> </v>
      </c>
    </row>
    <row r="34" spans="1:13" x14ac:dyDescent="0.2">
      <c r="A34" s="37" t="s">
        <v>32</v>
      </c>
      <c r="B34" s="44">
        <v>9</v>
      </c>
      <c r="C34" s="45">
        <v>10</v>
      </c>
      <c r="D34" s="44">
        <v>3</v>
      </c>
      <c r="E34" s="45">
        <v>5</v>
      </c>
      <c r="F34" s="44">
        <v>11</v>
      </c>
      <c r="G34" s="45">
        <v>4</v>
      </c>
      <c r="H34" s="44">
        <v>6</v>
      </c>
      <c r="I34" s="45">
        <v>12</v>
      </c>
      <c r="J34" s="44">
        <v>1</v>
      </c>
      <c r="K34" s="45">
        <v>7</v>
      </c>
      <c r="L34" s="44">
        <v>2</v>
      </c>
      <c r="M34" s="46">
        <v>8</v>
      </c>
    </row>
    <row r="35" spans="1:13" ht="20.100000000000001" customHeight="1" thickBot="1" x14ac:dyDescent="0.25">
      <c r="A35" s="34" t="s">
        <v>9</v>
      </c>
      <c r="B35" s="41" t="str">
        <f t="shared" ref="B35:M35" si="7">VLOOKUP(B34,$A$7:$E$18,5,0)</f>
        <v xml:space="preserve"> </v>
      </c>
      <c r="C35" s="42" t="str">
        <f t="shared" si="7"/>
        <v xml:space="preserve"> </v>
      </c>
      <c r="D35" s="41" t="str">
        <f t="shared" si="7"/>
        <v xml:space="preserve"> </v>
      </c>
      <c r="E35" s="42" t="str">
        <f t="shared" si="7"/>
        <v xml:space="preserve"> </v>
      </c>
      <c r="F35" s="41" t="str">
        <f t="shared" si="7"/>
        <v xml:space="preserve"> </v>
      </c>
      <c r="G35" s="42" t="str">
        <f t="shared" si="7"/>
        <v xml:space="preserve"> </v>
      </c>
      <c r="H35" s="41" t="str">
        <f t="shared" si="7"/>
        <v xml:space="preserve"> </v>
      </c>
      <c r="I35" s="42" t="str">
        <f t="shared" si="7"/>
        <v xml:space="preserve"> </v>
      </c>
      <c r="J35" s="41" t="str">
        <f t="shared" si="7"/>
        <v xml:space="preserve"> </v>
      </c>
      <c r="K35" s="42" t="str">
        <f t="shared" si="7"/>
        <v xml:space="preserve"> </v>
      </c>
      <c r="L35" s="41" t="str">
        <f t="shared" si="7"/>
        <v xml:space="preserve"> </v>
      </c>
      <c r="M35" s="43" t="str">
        <f t="shared" si="7"/>
        <v xml:space="preserve"> </v>
      </c>
    </row>
    <row r="36" spans="1:13" x14ac:dyDescent="0.2">
      <c r="A36" s="37" t="s">
        <v>33</v>
      </c>
      <c r="B36" s="44">
        <v>5</v>
      </c>
      <c r="C36" s="45">
        <v>7</v>
      </c>
      <c r="D36" s="44">
        <v>12</v>
      </c>
      <c r="E36" s="45">
        <v>2</v>
      </c>
      <c r="F36" s="44">
        <v>6</v>
      </c>
      <c r="G36" s="45">
        <v>3</v>
      </c>
      <c r="H36" s="44">
        <v>1</v>
      </c>
      <c r="I36" s="45">
        <v>4</v>
      </c>
      <c r="J36" s="44">
        <v>10</v>
      </c>
      <c r="K36" s="45">
        <v>8</v>
      </c>
      <c r="L36" s="44">
        <v>9</v>
      </c>
      <c r="M36" s="46">
        <v>11</v>
      </c>
    </row>
    <row r="37" spans="1:13" ht="20.100000000000001" customHeight="1" thickBot="1" x14ac:dyDescent="0.25">
      <c r="A37" s="34" t="s">
        <v>9</v>
      </c>
      <c r="B37" s="41" t="str">
        <f t="shared" ref="B37:M37" si="8">VLOOKUP(B36,$A$7:$E$18,5,0)</f>
        <v xml:space="preserve"> </v>
      </c>
      <c r="C37" s="42" t="str">
        <f t="shared" si="8"/>
        <v xml:space="preserve"> </v>
      </c>
      <c r="D37" s="41" t="str">
        <f t="shared" si="8"/>
        <v xml:space="preserve"> </v>
      </c>
      <c r="E37" s="42" t="str">
        <f t="shared" si="8"/>
        <v xml:space="preserve"> </v>
      </c>
      <c r="F37" s="41" t="str">
        <f t="shared" si="8"/>
        <v xml:space="preserve"> </v>
      </c>
      <c r="G37" s="42" t="str">
        <f t="shared" si="8"/>
        <v xml:space="preserve"> </v>
      </c>
      <c r="H37" s="41" t="str">
        <f t="shared" si="8"/>
        <v xml:space="preserve"> </v>
      </c>
      <c r="I37" s="42" t="str">
        <f t="shared" si="8"/>
        <v xml:space="preserve"> </v>
      </c>
      <c r="J37" s="41" t="str">
        <f t="shared" si="8"/>
        <v xml:space="preserve"> </v>
      </c>
      <c r="K37" s="42" t="str">
        <f t="shared" si="8"/>
        <v xml:space="preserve"> </v>
      </c>
      <c r="L37" s="41" t="str">
        <f t="shared" si="8"/>
        <v xml:space="preserve"> </v>
      </c>
      <c r="M37" s="43" t="str">
        <f t="shared" si="8"/>
        <v xml:space="preserve"> </v>
      </c>
    </row>
    <row r="38" spans="1:13" x14ac:dyDescent="0.2">
      <c r="A38" s="37" t="s">
        <v>34</v>
      </c>
      <c r="B38" s="44">
        <v>3</v>
      </c>
      <c r="C38" s="45">
        <v>1</v>
      </c>
      <c r="D38" s="44">
        <v>8</v>
      </c>
      <c r="E38" s="45">
        <v>11</v>
      </c>
      <c r="F38" s="44">
        <v>9</v>
      </c>
      <c r="G38" s="45">
        <v>7</v>
      </c>
      <c r="H38" s="44">
        <v>10</v>
      </c>
      <c r="I38" s="45">
        <v>2</v>
      </c>
      <c r="J38" s="44">
        <v>4</v>
      </c>
      <c r="K38" s="45">
        <v>6</v>
      </c>
      <c r="L38" s="44">
        <v>12</v>
      </c>
      <c r="M38" s="46">
        <v>5</v>
      </c>
    </row>
    <row r="39" spans="1:13" ht="20.100000000000001" customHeight="1" thickBot="1" x14ac:dyDescent="0.25">
      <c r="A39" s="34" t="s">
        <v>9</v>
      </c>
      <c r="B39" s="41" t="str">
        <f t="shared" ref="B39:M39" si="9">VLOOKUP(B38,$A$7:$E$18,5,0)</f>
        <v xml:space="preserve"> </v>
      </c>
      <c r="C39" s="42" t="str">
        <f t="shared" si="9"/>
        <v xml:space="preserve"> </v>
      </c>
      <c r="D39" s="41" t="str">
        <f t="shared" si="9"/>
        <v xml:space="preserve"> </v>
      </c>
      <c r="E39" s="42" t="str">
        <f t="shared" si="9"/>
        <v xml:space="preserve"> </v>
      </c>
      <c r="F39" s="41" t="str">
        <f t="shared" si="9"/>
        <v xml:space="preserve"> </v>
      </c>
      <c r="G39" s="42" t="str">
        <f t="shared" si="9"/>
        <v xml:space="preserve"> </v>
      </c>
      <c r="H39" s="41" t="str">
        <f t="shared" si="9"/>
        <v xml:space="preserve"> </v>
      </c>
      <c r="I39" s="42" t="str">
        <f t="shared" si="9"/>
        <v xml:space="preserve"> </v>
      </c>
      <c r="J39" s="41" t="str">
        <f t="shared" si="9"/>
        <v xml:space="preserve"> </v>
      </c>
      <c r="K39" s="42" t="str">
        <f t="shared" si="9"/>
        <v xml:space="preserve"> </v>
      </c>
      <c r="L39" s="41" t="str">
        <f t="shared" si="9"/>
        <v xml:space="preserve"> </v>
      </c>
      <c r="M39" s="43" t="str">
        <f t="shared" si="9"/>
        <v xml:space="preserve"> </v>
      </c>
    </row>
    <row r="40" spans="1:13" x14ac:dyDescent="0.2">
      <c r="A40" s="37" t="s">
        <v>35</v>
      </c>
      <c r="B40" s="44">
        <v>10</v>
      </c>
      <c r="C40" s="45">
        <v>11</v>
      </c>
      <c r="D40" s="44">
        <v>3</v>
      </c>
      <c r="E40" s="45">
        <v>4</v>
      </c>
      <c r="F40" s="44">
        <v>12</v>
      </c>
      <c r="G40" s="45">
        <v>8</v>
      </c>
      <c r="H40" s="44">
        <v>5</v>
      </c>
      <c r="I40" s="45">
        <v>6</v>
      </c>
      <c r="J40" s="44">
        <v>2</v>
      </c>
      <c r="K40" s="45">
        <v>7</v>
      </c>
      <c r="L40" s="44">
        <v>1</v>
      </c>
      <c r="M40" s="46">
        <v>9</v>
      </c>
    </row>
    <row r="41" spans="1:13" ht="20.100000000000001" customHeight="1" thickBot="1" x14ac:dyDescent="0.25">
      <c r="A41" s="34" t="s">
        <v>9</v>
      </c>
      <c r="B41" s="41" t="str">
        <f t="shared" ref="B41:M41" si="10">VLOOKUP(B40,$A$7:$E$18,5,0)</f>
        <v xml:space="preserve"> </v>
      </c>
      <c r="C41" s="42" t="str">
        <f t="shared" si="10"/>
        <v xml:space="preserve"> </v>
      </c>
      <c r="D41" s="41" t="str">
        <f t="shared" si="10"/>
        <v xml:space="preserve"> </v>
      </c>
      <c r="E41" s="42" t="str">
        <f t="shared" si="10"/>
        <v xml:space="preserve"> </v>
      </c>
      <c r="F41" s="41" t="str">
        <f t="shared" si="10"/>
        <v xml:space="preserve"> </v>
      </c>
      <c r="G41" s="42" t="str">
        <f t="shared" si="10"/>
        <v xml:space="preserve"> </v>
      </c>
      <c r="H41" s="41" t="str">
        <f t="shared" si="10"/>
        <v xml:space="preserve"> </v>
      </c>
      <c r="I41" s="42" t="str">
        <f t="shared" si="10"/>
        <v xml:space="preserve"> </v>
      </c>
      <c r="J41" s="41" t="str">
        <f t="shared" si="10"/>
        <v xml:space="preserve"> </v>
      </c>
      <c r="K41" s="42" t="str">
        <f t="shared" si="10"/>
        <v xml:space="preserve"> </v>
      </c>
      <c r="L41" s="41" t="str">
        <f t="shared" si="10"/>
        <v xml:space="preserve"> </v>
      </c>
      <c r="M41" s="43" t="str">
        <f t="shared" si="10"/>
        <v xml:space="preserve"> </v>
      </c>
    </row>
    <row r="42" spans="1:13" x14ac:dyDescent="0.2">
      <c r="A42" s="37" t="s">
        <v>36</v>
      </c>
      <c r="B42" s="44">
        <v>12</v>
      </c>
      <c r="C42" s="45">
        <v>4</v>
      </c>
      <c r="D42" s="44">
        <v>7</v>
      </c>
      <c r="E42" s="45">
        <v>8</v>
      </c>
      <c r="F42" s="44">
        <v>3</v>
      </c>
      <c r="G42" s="45">
        <v>9</v>
      </c>
      <c r="H42" s="44">
        <v>2</v>
      </c>
      <c r="I42" s="45">
        <v>1</v>
      </c>
      <c r="J42" s="44">
        <v>11</v>
      </c>
      <c r="K42" s="45">
        <v>5</v>
      </c>
      <c r="L42" s="44">
        <v>10</v>
      </c>
      <c r="M42" s="46">
        <v>6</v>
      </c>
    </row>
    <row r="43" spans="1:13" ht="20.100000000000001" customHeight="1" thickBot="1" x14ac:dyDescent="0.25">
      <c r="A43" s="34" t="s">
        <v>9</v>
      </c>
      <c r="B43" s="41" t="str">
        <f t="shared" ref="B43:M43" si="11">VLOOKUP(B42,$A$7:$E$18,5,0)</f>
        <v xml:space="preserve"> </v>
      </c>
      <c r="C43" s="42" t="str">
        <f t="shared" si="11"/>
        <v xml:space="preserve"> </v>
      </c>
      <c r="D43" s="41" t="str">
        <f t="shared" si="11"/>
        <v xml:space="preserve"> </v>
      </c>
      <c r="E43" s="42" t="str">
        <f t="shared" si="11"/>
        <v xml:space="preserve"> </v>
      </c>
      <c r="F43" s="41" t="str">
        <f t="shared" si="11"/>
        <v xml:space="preserve"> </v>
      </c>
      <c r="G43" s="42" t="str">
        <f t="shared" si="11"/>
        <v xml:space="preserve"> </v>
      </c>
      <c r="H43" s="41" t="str">
        <f t="shared" si="11"/>
        <v xml:space="preserve"> </v>
      </c>
      <c r="I43" s="42" t="str">
        <f t="shared" si="11"/>
        <v xml:space="preserve"> </v>
      </c>
      <c r="J43" s="41" t="str">
        <f t="shared" si="11"/>
        <v xml:space="preserve"> </v>
      </c>
      <c r="K43" s="42" t="str">
        <f t="shared" si="11"/>
        <v xml:space="preserve"> </v>
      </c>
      <c r="L43" s="41" t="str">
        <f t="shared" si="11"/>
        <v xml:space="preserve"> </v>
      </c>
      <c r="M43" s="43" t="str">
        <f t="shared" si="11"/>
        <v xml:space="preserve"> </v>
      </c>
    </row>
    <row r="44" spans="1:13" x14ac:dyDescent="0.2">
      <c r="A44" s="37" t="s">
        <v>37</v>
      </c>
      <c r="B44" s="44">
        <v>2</v>
      </c>
      <c r="C44" s="45">
        <v>8</v>
      </c>
      <c r="D44" s="44">
        <v>5</v>
      </c>
      <c r="E44" s="45">
        <v>10</v>
      </c>
      <c r="F44" s="44">
        <v>4</v>
      </c>
      <c r="G44" s="45">
        <v>1</v>
      </c>
      <c r="H44" s="44">
        <v>11</v>
      </c>
      <c r="I44" s="45">
        <v>9</v>
      </c>
      <c r="J44" s="44">
        <v>6</v>
      </c>
      <c r="K44" s="45">
        <v>12</v>
      </c>
      <c r="L44" s="44">
        <v>3</v>
      </c>
      <c r="M44" s="46">
        <v>7</v>
      </c>
    </row>
    <row r="45" spans="1:13" ht="20.100000000000001" customHeight="1" thickBot="1" x14ac:dyDescent="0.25">
      <c r="A45" s="34" t="s">
        <v>9</v>
      </c>
      <c r="B45" s="41" t="str">
        <f t="shared" ref="B45:M45" si="12">VLOOKUP(B44,$A$7:$E$18,5,0)</f>
        <v xml:space="preserve"> </v>
      </c>
      <c r="C45" s="42" t="str">
        <f t="shared" si="12"/>
        <v xml:space="preserve"> </v>
      </c>
      <c r="D45" s="41" t="str">
        <f t="shared" si="12"/>
        <v xml:space="preserve"> </v>
      </c>
      <c r="E45" s="42" t="str">
        <f t="shared" si="12"/>
        <v xml:space="preserve"> </v>
      </c>
      <c r="F45" s="41" t="str">
        <f t="shared" si="12"/>
        <v xml:space="preserve"> </v>
      </c>
      <c r="G45" s="42" t="str">
        <f t="shared" si="12"/>
        <v xml:space="preserve"> </v>
      </c>
      <c r="H45" s="41" t="str">
        <f t="shared" si="12"/>
        <v xml:space="preserve"> </v>
      </c>
      <c r="I45" s="42" t="str">
        <f t="shared" si="12"/>
        <v xml:space="preserve"> </v>
      </c>
      <c r="J45" s="41" t="str">
        <f t="shared" si="12"/>
        <v xml:space="preserve"> </v>
      </c>
      <c r="K45" s="42" t="str">
        <f t="shared" si="12"/>
        <v xml:space="preserve"> </v>
      </c>
      <c r="L45" s="41" t="str">
        <f t="shared" si="12"/>
        <v xml:space="preserve"> </v>
      </c>
      <c r="M45" s="43" t="str">
        <f t="shared" si="12"/>
        <v xml:space="preserve"> </v>
      </c>
    </row>
    <row r="46" spans="1:13" x14ac:dyDescent="0.2">
      <c r="A46" s="47" t="s">
        <v>38</v>
      </c>
      <c r="B46" s="44">
        <v>5</v>
      </c>
      <c r="C46" s="45">
        <v>6</v>
      </c>
      <c r="D46" s="44">
        <v>8</v>
      </c>
      <c r="E46" s="45">
        <v>9</v>
      </c>
      <c r="F46" s="44">
        <v>12</v>
      </c>
      <c r="G46" s="45">
        <v>2</v>
      </c>
      <c r="H46" s="44">
        <v>4</v>
      </c>
      <c r="I46" s="45">
        <v>10</v>
      </c>
      <c r="J46" s="44">
        <v>11</v>
      </c>
      <c r="K46" s="45">
        <v>7</v>
      </c>
      <c r="L46" s="44">
        <v>1</v>
      </c>
      <c r="M46" s="46">
        <v>3</v>
      </c>
    </row>
    <row r="47" spans="1:13" ht="20.100000000000001" customHeight="1" thickBot="1" x14ac:dyDescent="0.25">
      <c r="A47" s="48" t="s">
        <v>9</v>
      </c>
      <c r="B47" s="41" t="str">
        <f t="shared" ref="B47:M47" si="13">VLOOKUP(B46,$A$7:$E$18,5,0)</f>
        <v xml:space="preserve"> </v>
      </c>
      <c r="C47" s="42" t="str">
        <f t="shared" si="13"/>
        <v xml:space="preserve"> </v>
      </c>
      <c r="D47" s="41" t="str">
        <f t="shared" si="13"/>
        <v xml:space="preserve"> </v>
      </c>
      <c r="E47" s="42" t="str">
        <f t="shared" si="13"/>
        <v xml:space="preserve"> </v>
      </c>
      <c r="F47" s="41" t="str">
        <f t="shared" si="13"/>
        <v xml:space="preserve"> </v>
      </c>
      <c r="G47" s="42" t="str">
        <f t="shared" si="13"/>
        <v xml:space="preserve"> </v>
      </c>
      <c r="H47" s="41" t="str">
        <f t="shared" si="13"/>
        <v xml:space="preserve"> </v>
      </c>
      <c r="I47" s="42" t="str">
        <f t="shared" si="13"/>
        <v xml:space="preserve"> </v>
      </c>
      <c r="J47" s="41" t="str">
        <f t="shared" si="13"/>
        <v xml:space="preserve"> </v>
      </c>
      <c r="K47" s="42" t="str">
        <f t="shared" si="13"/>
        <v xml:space="preserve"> </v>
      </c>
      <c r="L47" s="41" t="str">
        <f t="shared" si="13"/>
        <v xml:space="preserve"> </v>
      </c>
      <c r="M47" s="43" t="str">
        <f t="shared" si="13"/>
        <v xml:space="preserve"> </v>
      </c>
    </row>
    <row r="48" spans="1:13" x14ac:dyDescent="0.2">
      <c r="A48" s="37" t="s">
        <v>39</v>
      </c>
      <c r="B48" s="49" t="s">
        <v>21</v>
      </c>
      <c r="C48" s="50" t="s">
        <v>22</v>
      </c>
      <c r="D48" s="49" t="s">
        <v>17</v>
      </c>
      <c r="E48" s="50" t="s">
        <v>18</v>
      </c>
      <c r="F48" s="49" t="s">
        <v>13</v>
      </c>
      <c r="G48" s="50" t="s">
        <v>14</v>
      </c>
      <c r="H48" s="49" t="s">
        <v>8</v>
      </c>
      <c r="I48" s="50" t="s">
        <v>12</v>
      </c>
      <c r="J48" s="49" t="s">
        <v>15</v>
      </c>
      <c r="K48" s="50" t="s">
        <v>16</v>
      </c>
      <c r="L48" s="49" t="s">
        <v>19</v>
      </c>
      <c r="M48" s="51" t="s">
        <v>20</v>
      </c>
    </row>
    <row r="49" spans="1:13" ht="20.100000000000001" customHeight="1" thickBot="1" x14ac:dyDescent="0.25">
      <c r="A49" s="26" t="s">
        <v>9</v>
      </c>
      <c r="B49" s="52"/>
      <c r="C49" s="53"/>
      <c r="D49" s="52"/>
      <c r="E49" s="53"/>
      <c r="F49" s="52"/>
      <c r="G49" s="53"/>
      <c r="H49" s="52"/>
      <c r="I49" s="53"/>
      <c r="J49" s="52"/>
      <c r="K49" s="53"/>
      <c r="L49" s="52"/>
      <c r="M49" s="54"/>
    </row>
    <row r="50" spans="1:13" ht="13.5" thickTop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6" t="s">
        <v>40</v>
      </c>
      <c r="B51" s="16"/>
      <c r="C51" s="1" t="s">
        <v>9</v>
      </c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 x14ac:dyDescent="0.2">
      <c r="A52" s="1"/>
      <c r="B52" s="16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</sheetData>
  <mergeCells count="29">
    <mergeCell ref="B16:D16"/>
    <mergeCell ref="B17:D17"/>
    <mergeCell ref="B18:D18"/>
    <mergeCell ref="B11:D11"/>
    <mergeCell ref="B12:D12"/>
    <mergeCell ref="B13:D13"/>
    <mergeCell ref="B14:D14"/>
    <mergeCell ref="B15:D15"/>
    <mergeCell ref="J14:K14"/>
    <mergeCell ref="J15:K15"/>
    <mergeCell ref="J16:K16"/>
    <mergeCell ref="J17:K17"/>
    <mergeCell ref="J18:K18"/>
    <mergeCell ref="J13:K13"/>
    <mergeCell ref="A1:M1"/>
    <mergeCell ref="A2:E2"/>
    <mergeCell ref="H2:M2"/>
    <mergeCell ref="J5:K5"/>
    <mergeCell ref="J6:K6"/>
    <mergeCell ref="J7:K7"/>
    <mergeCell ref="J8:K8"/>
    <mergeCell ref="J9:K9"/>
    <mergeCell ref="J10:K10"/>
    <mergeCell ref="J11:K11"/>
    <mergeCell ref="J12:K12"/>
    <mergeCell ref="B7:D7"/>
    <mergeCell ref="B8:D8"/>
    <mergeCell ref="B9:D9"/>
    <mergeCell ref="B10:D10"/>
  </mergeCells>
  <pageMargins left="0.71" right="0.24" top="0.55000000000000004" bottom="0.2" header="0.24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3"/>
  <sheetViews>
    <sheetView showGridLines="0" workbookViewId="0">
      <selection activeCell="B7" sqref="B7:D7"/>
    </sheetView>
  </sheetViews>
  <sheetFormatPr baseColWidth="10" defaultRowHeight="12.75" x14ac:dyDescent="0.2"/>
  <cols>
    <col min="1" max="12" width="7.28515625" customWidth="1"/>
    <col min="13" max="15" width="5.7109375" customWidth="1"/>
    <col min="243" max="243" width="6.7109375" customWidth="1"/>
    <col min="244" max="256" width="7.28515625" customWidth="1"/>
    <col min="257" max="258" width="3.7109375" customWidth="1"/>
    <col min="260" max="271" width="5.7109375" customWidth="1"/>
    <col min="499" max="499" width="6.7109375" customWidth="1"/>
    <col min="500" max="512" width="7.28515625" customWidth="1"/>
    <col min="513" max="514" width="3.7109375" customWidth="1"/>
    <col min="516" max="527" width="5.7109375" customWidth="1"/>
    <col min="755" max="755" width="6.7109375" customWidth="1"/>
    <col min="756" max="768" width="7.28515625" customWidth="1"/>
    <col min="769" max="770" width="3.7109375" customWidth="1"/>
    <col min="772" max="783" width="5.7109375" customWidth="1"/>
    <col min="1011" max="1011" width="6.7109375" customWidth="1"/>
    <col min="1012" max="1024" width="7.28515625" customWidth="1"/>
    <col min="1025" max="1026" width="3.7109375" customWidth="1"/>
    <col min="1028" max="1039" width="5.7109375" customWidth="1"/>
    <col min="1267" max="1267" width="6.7109375" customWidth="1"/>
    <col min="1268" max="1280" width="7.28515625" customWidth="1"/>
    <col min="1281" max="1282" width="3.7109375" customWidth="1"/>
    <col min="1284" max="1295" width="5.7109375" customWidth="1"/>
    <col min="1523" max="1523" width="6.7109375" customWidth="1"/>
    <col min="1524" max="1536" width="7.28515625" customWidth="1"/>
    <col min="1537" max="1538" width="3.7109375" customWidth="1"/>
    <col min="1540" max="1551" width="5.7109375" customWidth="1"/>
    <col min="1779" max="1779" width="6.7109375" customWidth="1"/>
    <col min="1780" max="1792" width="7.28515625" customWidth="1"/>
    <col min="1793" max="1794" width="3.7109375" customWidth="1"/>
    <col min="1796" max="1807" width="5.7109375" customWidth="1"/>
    <col min="2035" max="2035" width="6.7109375" customWidth="1"/>
    <col min="2036" max="2048" width="7.28515625" customWidth="1"/>
    <col min="2049" max="2050" width="3.7109375" customWidth="1"/>
    <col min="2052" max="2063" width="5.7109375" customWidth="1"/>
    <col min="2291" max="2291" width="6.7109375" customWidth="1"/>
    <col min="2292" max="2304" width="7.28515625" customWidth="1"/>
    <col min="2305" max="2306" width="3.7109375" customWidth="1"/>
    <col min="2308" max="2319" width="5.7109375" customWidth="1"/>
    <col min="2547" max="2547" width="6.7109375" customWidth="1"/>
    <col min="2548" max="2560" width="7.28515625" customWidth="1"/>
    <col min="2561" max="2562" width="3.7109375" customWidth="1"/>
    <col min="2564" max="2575" width="5.7109375" customWidth="1"/>
    <col min="2803" max="2803" width="6.7109375" customWidth="1"/>
    <col min="2804" max="2816" width="7.28515625" customWidth="1"/>
    <col min="2817" max="2818" width="3.7109375" customWidth="1"/>
    <col min="2820" max="2831" width="5.7109375" customWidth="1"/>
    <col min="3059" max="3059" width="6.7109375" customWidth="1"/>
    <col min="3060" max="3072" width="7.28515625" customWidth="1"/>
    <col min="3073" max="3074" width="3.7109375" customWidth="1"/>
    <col min="3076" max="3087" width="5.7109375" customWidth="1"/>
    <col min="3315" max="3315" width="6.7109375" customWidth="1"/>
    <col min="3316" max="3328" width="7.28515625" customWidth="1"/>
    <col min="3329" max="3330" width="3.7109375" customWidth="1"/>
    <col min="3332" max="3343" width="5.7109375" customWidth="1"/>
    <col min="3571" max="3571" width="6.7109375" customWidth="1"/>
    <col min="3572" max="3584" width="7.28515625" customWidth="1"/>
    <col min="3585" max="3586" width="3.7109375" customWidth="1"/>
    <col min="3588" max="3599" width="5.7109375" customWidth="1"/>
    <col min="3827" max="3827" width="6.7109375" customWidth="1"/>
    <col min="3828" max="3840" width="7.28515625" customWidth="1"/>
    <col min="3841" max="3842" width="3.7109375" customWidth="1"/>
    <col min="3844" max="3855" width="5.7109375" customWidth="1"/>
    <col min="4083" max="4083" width="6.7109375" customWidth="1"/>
    <col min="4084" max="4096" width="7.28515625" customWidth="1"/>
    <col min="4097" max="4098" width="3.7109375" customWidth="1"/>
    <col min="4100" max="4111" width="5.7109375" customWidth="1"/>
    <col min="4339" max="4339" width="6.7109375" customWidth="1"/>
    <col min="4340" max="4352" width="7.28515625" customWidth="1"/>
    <col min="4353" max="4354" width="3.7109375" customWidth="1"/>
    <col min="4356" max="4367" width="5.7109375" customWidth="1"/>
    <col min="4595" max="4595" width="6.7109375" customWidth="1"/>
    <col min="4596" max="4608" width="7.28515625" customWidth="1"/>
    <col min="4609" max="4610" width="3.7109375" customWidth="1"/>
    <col min="4612" max="4623" width="5.7109375" customWidth="1"/>
    <col min="4851" max="4851" width="6.7109375" customWidth="1"/>
    <col min="4852" max="4864" width="7.28515625" customWidth="1"/>
    <col min="4865" max="4866" width="3.7109375" customWidth="1"/>
    <col min="4868" max="4879" width="5.7109375" customWidth="1"/>
    <col min="5107" max="5107" width="6.7109375" customWidth="1"/>
    <col min="5108" max="5120" width="7.28515625" customWidth="1"/>
    <col min="5121" max="5122" width="3.7109375" customWidth="1"/>
    <col min="5124" max="5135" width="5.7109375" customWidth="1"/>
    <col min="5363" max="5363" width="6.7109375" customWidth="1"/>
    <col min="5364" max="5376" width="7.28515625" customWidth="1"/>
    <col min="5377" max="5378" width="3.7109375" customWidth="1"/>
    <col min="5380" max="5391" width="5.7109375" customWidth="1"/>
    <col min="5619" max="5619" width="6.7109375" customWidth="1"/>
    <col min="5620" max="5632" width="7.28515625" customWidth="1"/>
    <col min="5633" max="5634" width="3.7109375" customWidth="1"/>
    <col min="5636" max="5647" width="5.7109375" customWidth="1"/>
    <col min="5875" max="5875" width="6.7109375" customWidth="1"/>
    <col min="5876" max="5888" width="7.28515625" customWidth="1"/>
    <col min="5889" max="5890" width="3.7109375" customWidth="1"/>
    <col min="5892" max="5903" width="5.7109375" customWidth="1"/>
    <col min="6131" max="6131" width="6.7109375" customWidth="1"/>
    <col min="6132" max="6144" width="7.28515625" customWidth="1"/>
    <col min="6145" max="6146" width="3.7109375" customWidth="1"/>
    <col min="6148" max="6159" width="5.7109375" customWidth="1"/>
    <col min="6387" max="6387" width="6.7109375" customWidth="1"/>
    <col min="6388" max="6400" width="7.28515625" customWidth="1"/>
    <col min="6401" max="6402" width="3.7109375" customWidth="1"/>
    <col min="6404" max="6415" width="5.7109375" customWidth="1"/>
    <col min="6643" max="6643" width="6.7109375" customWidth="1"/>
    <col min="6644" max="6656" width="7.28515625" customWidth="1"/>
    <col min="6657" max="6658" width="3.7109375" customWidth="1"/>
    <col min="6660" max="6671" width="5.7109375" customWidth="1"/>
    <col min="6899" max="6899" width="6.7109375" customWidth="1"/>
    <col min="6900" max="6912" width="7.28515625" customWidth="1"/>
    <col min="6913" max="6914" width="3.7109375" customWidth="1"/>
    <col min="6916" max="6927" width="5.7109375" customWidth="1"/>
    <col min="7155" max="7155" width="6.7109375" customWidth="1"/>
    <col min="7156" max="7168" width="7.28515625" customWidth="1"/>
    <col min="7169" max="7170" width="3.7109375" customWidth="1"/>
    <col min="7172" max="7183" width="5.7109375" customWidth="1"/>
    <col min="7411" max="7411" width="6.7109375" customWidth="1"/>
    <col min="7412" max="7424" width="7.28515625" customWidth="1"/>
    <col min="7425" max="7426" width="3.7109375" customWidth="1"/>
    <col min="7428" max="7439" width="5.7109375" customWidth="1"/>
    <col min="7667" max="7667" width="6.7109375" customWidth="1"/>
    <col min="7668" max="7680" width="7.28515625" customWidth="1"/>
    <col min="7681" max="7682" width="3.7109375" customWidth="1"/>
    <col min="7684" max="7695" width="5.7109375" customWidth="1"/>
    <col min="7923" max="7923" width="6.7109375" customWidth="1"/>
    <col min="7924" max="7936" width="7.28515625" customWidth="1"/>
    <col min="7937" max="7938" width="3.7109375" customWidth="1"/>
    <col min="7940" max="7951" width="5.7109375" customWidth="1"/>
    <col min="8179" max="8179" width="6.7109375" customWidth="1"/>
    <col min="8180" max="8192" width="7.28515625" customWidth="1"/>
    <col min="8193" max="8194" width="3.7109375" customWidth="1"/>
    <col min="8196" max="8207" width="5.7109375" customWidth="1"/>
    <col min="8435" max="8435" width="6.7109375" customWidth="1"/>
    <col min="8436" max="8448" width="7.28515625" customWidth="1"/>
    <col min="8449" max="8450" width="3.7109375" customWidth="1"/>
    <col min="8452" max="8463" width="5.7109375" customWidth="1"/>
    <col min="8691" max="8691" width="6.7109375" customWidth="1"/>
    <col min="8692" max="8704" width="7.28515625" customWidth="1"/>
    <col min="8705" max="8706" width="3.7109375" customWidth="1"/>
    <col min="8708" max="8719" width="5.7109375" customWidth="1"/>
    <col min="8947" max="8947" width="6.7109375" customWidth="1"/>
    <col min="8948" max="8960" width="7.28515625" customWidth="1"/>
    <col min="8961" max="8962" width="3.7109375" customWidth="1"/>
    <col min="8964" max="8975" width="5.7109375" customWidth="1"/>
    <col min="9203" max="9203" width="6.7109375" customWidth="1"/>
    <col min="9204" max="9216" width="7.28515625" customWidth="1"/>
    <col min="9217" max="9218" width="3.7109375" customWidth="1"/>
    <col min="9220" max="9231" width="5.7109375" customWidth="1"/>
    <col min="9459" max="9459" width="6.7109375" customWidth="1"/>
    <col min="9460" max="9472" width="7.28515625" customWidth="1"/>
    <col min="9473" max="9474" width="3.7109375" customWidth="1"/>
    <col min="9476" max="9487" width="5.7109375" customWidth="1"/>
    <col min="9715" max="9715" width="6.7109375" customWidth="1"/>
    <col min="9716" max="9728" width="7.28515625" customWidth="1"/>
    <col min="9729" max="9730" width="3.7109375" customWidth="1"/>
    <col min="9732" max="9743" width="5.7109375" customWidth="1"/>
    <col min="9971" max="9971" width="6.7109375" customWidth="1"/>
    <col min="9972" max="9984" width="7.28515625" customWidth="1"/>
    <col min="9985" max="9986" width="3.7109375" customWidth="1"/>
    <col min="9988" max="9999" width="5.7109375" customWidth="1"/>
    <col min="10227" max="10227" width="6.7109375" customWidth="1"/>
    <col min="10228" max="10240" width="7.28515625" customWidth="1"/>
    <col min="10241" max="10242" width="3.7109375" customWidth="1"/>
    <col min="10244" max="10255" width="5.7109375" customWidth="1"/>
    <col min="10483" max="10483" width="6.7109375" customWidth="1"/>
    <col min="10484" max="10496" width="7.28515625" customWidth="1"/>
    <col min="10497" max="10498" width="3.7109375" customWidth="1"/>
    <col min="10500" max="10511" width="5.7109375" customWidth="1"/>
    <col min="10739" max="10739" width="6.7109375" customWidth="1"/>
    <col min="10740" max="10752" width="7.28515625" customWidth="1"/>
    <col min="10753" max="10754" width="3.7109375" customWidth="1"/>
    <col min="10756" max="10767" width="5.7109375" customWidth="1"/>
    <col min="10995" max="10995" width="6.7109375" customWidth="1"/>
    <col min="10996" max="11008" width="7.28515625" customWidth="1"/>
    <col min="11009" max="11010" width="3.7109375" customWidth="1"/>
    <col min="11012" max="11023" width="5.7109375" customWidth="1"/>
    <col min="11251" max="11251" width="6.7109375" customWidth="1"/>
    <col min="11252" max="11264" width="7.28515625" customWidth="1"/>
    <col min="11265" max="11266" width="3.7109375" customWidth="1"/>
    <col min="11268" max="11279" width="5.7109375" customWidth="1"/>
    <col min="11507" max="11507" width="6.7109375" customWidth="1"/>
    <col min="11508" max="11520" width="7.28515625" customWidth="1"/>
    <col min="11521" max="11522" width="3.7109375" customWidth="1"/>
    <col min="11524" max="11535" width="5.7109375" customWidth="1"/>
    <col min="11763" max="11763" width="6.7109375" customWidth="1"/>
    <col min="11764" max="11776" width="7.28515625" customWidth="1"/>
    <col min="11777" max="11778" width="3.7109375" customWidth="1"/>
    <col min="11780" max="11791" width="5.7109375" customWidth="1"/>
    <col min="12019" max="12019" width="6.7109375" customWidth="1"/>
    <col min="12020" max="12032" width="7.28515625" customWidth="1"/>
    <col min="12033" max="12034" width="3.7109375" customWidth="1"/>
    <col min="12036" max="12047" width="5.7109375" customWidth="1"/>
    <col min="12275" max="12275" width="6.7109375" customWidth="1"/>
    <col min="12276" max="12288" width="7.28515625" customWidth="1"/>
    <col min="12289" max="12290" width="3.7109375" customWidth="1"/>
    <col min="12292" max="12303" width="5.7109375" customWidth="1"/>
    <col min="12531" max="12531" width="6.7109375" customWidth="1"/>
    <col min="12532" max="12544" width="7.28515625" customWidth="1"/>
    <col min="12545" max="12546" width="3.7109375" customWidth="1"/>
    <col min="12548" max="12559" width="5.7109375" customWidth="1"/>
    <col min="12787" max="12787" width="6.7109375" customWidth="1"/>
    <col min="12788" max="12800" width="7.28515625" customWidth="1"/>
    <col min="12801" max="12802" width="3.7109375" customWidth="1"/>
    <col min="12804" max="12815" width="5.7109375" customWidth="1"/>
    <col min="13043" max="13043" width="6.7109375" customWidth="1"/>
    <col min="13044" max="13056" width="7.28515625" customWidth="1"/>
    <col min="13057" max="13058" width="3.7109375" customWidth="1"/>
    <col min="13060" max="13071" width="5.7109375" customWidth="1"/>
    <col min="13299" max="13299" width="6.7109375" customWidth="1"/>
    <col min="13300" max="13312" width="7.28515625" customWidth="1"/>
    <col min="13313" max="13314" width="3.7109375" customWidth="1"/>
    <col min="13316" max="13327" width="5.7109375" customWidth="1"/>
    <col min="13555" max="13555" width="6.7109375" customWidth="1"/>
    <col min="13556" max="13568" width="7.28515625" customWidth="1"/>
    <col min="13569" max="13570" width="3.7109375" customWidth="1"/>
    <col min="13572" max="13583" width="5.7109375" customWidth="1"/>
    <col min="13811" max="13811" width="6.7109375" customWidth="1"/>
    <col min="13812" max="13824" width="7.28515625" customWidth="1"/>
    <col min="13825" max="13826" width="3.7109375" customWidth="1"/>
    <col min="13828" max="13839" width="5.7109375" customWidth="1"/>
    <col min="14067" max="14067" width="6.7109375" customWidth="1"/>
    <col min="14068" max="14080" width="7.28515625" customWidth="1"/>
    <col min="14081" max="14082" width="3.7109375" customWidth="1"/>
    <col min="14084" max="14095" width="5.7109375" customWidth="1"/>
    <col min="14323" max="14323" width="6.7109375" customWidth="1"/>
    <col min="14324" max="14336" width="7.28515625" customWidth="1"/>
    <col min="14337" max="14338" width="3.7109375" customWidth="1"/>
    <col min="14340" max="14351" width="5.7109375" customWidth="1"/>
    <col min="14579" max="14579" width="6.7109375" customWidth="1"/>
    <col min="14580" max="14592" width="7.28515625" customWidth="1"/>
    <col min="14593" max="14594" width="3.7109375" customWidth="1"/>
    <col min="14596" max="14607" width="5.7109375" customWidth="1"/>
    <col min="14835" max="14835" width="6.7109375" customWidth="1"/>
    <col min="14836" max="14848" width="7.28515625" customWidth="1"/>
    <col min="14849" max="14850" width="3.7109375" customWidth="1"/>
    <col min="14852" max="14863" width="5.7109375" customWidth="1"/>
    <col min="15091" max="15091" width="6.7109375" customWidth="1"/>
    <col min="15092" max="15104" width="7.28515625" customWidth="1"/>
    <col min="15105" max="15106" width="3.7109375" customWidth="1"/>
    <col min="15108" max="15119" width="5.7109375" customWidth="1"/>
    <col min="15347" max="15347" width="6.7109375" customWidth="1"/>
    <col min="15348" max="15360" width="7.28515625" customWidth="1"/>
    <col min="15361" max="15362" width="3.7109375" customWidth="1"/>
    <col min="15364" max="15375" width="5.7109375" customWidth="1"/>
    <col min="15603" max="15603" width="6.7109375" customWidth="1"/>
    <col min="15604" max="15616" width="7.28515625" customWidth="1"/>
    <col min="15617" max="15618" width="3.7109375" customWidth="1"/>
    <col min="15620" max="15631" width="5.7109375" customWidth="1"/>
    <col min="15859" max="15859" width="6.7109375" customWidth="1"/>
    <col min="15860" max="15872" width="7.28515625" customWidth="1"/>
    <col min="15873" max="15874" width="3.7109375" customWidth="1"/>
    <col min="15876" max="15887" width="5.7109375" customWidth="1"/>
    <col min="16115" max="16115" width="6.7109375" customWidth="1"/>
    <col min="16116" max="16128" width="7.28515625" customWidth="1"/>
    <col min="16129" max="16130" width="3.7109375" customWidth="1"/>
    <col min="16132" max="16143" width="5.7109375" customWidth="1"/>
  </cols>
  <sheetData>
    <row r="1" spans="1:12" ht="19.5" x14ac:dyDescent="0.35">
      <c r="A1" s="289" t="s">
        <v>41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</row>
    <row r="2" spans="1:12" ht="19.5" x14ac:dyDescent="0.35">
      <c r="A2" s="55" t="s">
        <v>42</v>
      </c>
      <c r="B2" s="55"/>
      <c r="C2" s="55"/>
      <c r="D2" s="55"/>
      <c r="E2" s="55"/>
      <c r="F2" s="1"/>
      <c r="G2" s="55" t="s">
        <v>43</v>
      </c>
      <c r="H2" s="55"/>
      <c r="I2" s="55"/>
      <c r="J2" s="55"/>
      <c r="K2" s="55"/>
      <c r="L2" s="55"/>
    </row>
    <row r="3" spans="1:12" ht="13.5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1" thickTop="1" thickBot="1" x14ac:dyDescent="0.4">
      <c r="A4" s="56" t="s">
        <v>44</v>
      </c>
      <c r="B4" s="57"/>
      <c r="C4" s="57"/>
      <c r="D4" s="57"/>
      <c r="E4" s="58"/>
      <c r="F4" s="1"/>
      <c r="G4" s="59" t="s">
        <v>4</v>
      </c>
      <c r="H4" s="60" t="s">
        <v>5</v>
      </c>
      <c r="I4" s="61" t="s">
        <v>6</v>
      </c>
      <c r="J4" s="62"/>
      <c r="K4" s="63" t="s">
        <v>7</v>
      </c>
      <c r="L4" s="10"/>
    </row>
    <row r="5" spans="1:12" ht="14.25" thickTop="1" thickBot="1" x14ac:dyDescent="0.25">
      <c r="A5" s="1"/>
      <c r="B5" s="1"/>
      <c r="C5" s="1"/>
      <c r="D5" s="1"/>
      <c r="E5" s="1"/>
      <c r="F5" s="1"/>
      <c r="G5" s="64" t="s">
        <v>8</v>
      </c>
      <c r="H5" s="12" t="s">
        <v>9</v>
      </c>
      <c r="I5" s="65" t="s">
        <v>9</v>
      </c>
      <c r="J5" s="66"/>
      <c r="K5" s="67">
        <v>1</v>
      </c>
      <c r="L5" s="68" t="str">
        <f>E7</f>
        <v xml:space="preserve"> </v>
      </c>
    </row>
    <row r="6" spans="1:12" ht="14.25" thickTop="1" thickBot="1" x14ac:dyDescent="0.25">
      <c r="A6" s="15" t="s">
        <v>9</v>
      </c>
      <c r="B6" s="69" t="s">
        <v>10</v>
      </c>
      <c r="C6" s="69"/>
      <c r="D6" s="18"/>
      <c r="E6" s="19" t="s">
        <v>11</v>
      </c>
      <c r="F6" s="1"/>
      <c r="G6" s="64" t="s">
        <v>12</v>
      </c>
      <c r="H6" s="12" t="s">
        <v>9</v>
      </c>
      <c r="I6" s="65" t="s">
        <v>9</v>
      </c>
      <c r="J6" s="66"/>
      <c r="K6" s="67">
        <v>2</v>
      </c>
      <c r="L6" s="68" t="str">
        <f>E8</f>
        <v xml:space="preserve"> </v>
      </c>
    </row>
    <row r="7" spans="1:12" ht="13.5" thickTop="1" x14ac:dyDescent="0.2">
      <c r="A7" s="70">
        <v>1</v>
      </c>
      <c r="B7" s="381" t="s">
        <v>9</v>
      </c>
      <c r="C7" s="382"/>
      <c r="D7" s="383"/>
      <c r="E7" s="21" t="s">
        <v>9</v>
      </c>
      <c r="F7" s="1"/>
      <c r="G7" s="64" t="s">
        <v>13</v>
      </c>
      <c r="H7" s="12" t="s">
        <v>9</v>
      </c>
      <c r="I7" s="65" t="s">
        <v>9</v>
      </c>
      <c r="J7" s="66"/>
      <c r="K7" s="67">
        <v>3</v>
      </c>
      <c r="L7" s="68" t="str">
        <f t="shared" ref="L7:L15" si="0">E9</f>
        <v xml:space="preserve"> </v>
      </c>
    </row>
    <row r="8" spans="1:12" x14ac:dyDescent="0.2">
      <c r="A8" s="71">
        <v>2</v>
      </c>
      <c r="B8" s="384" t="s">
        <v>9</v>
      </c>
      <c r="C8" s="385"/>
      <c r="D8" s="386"/>
      <c r="E8" s="23" t="s">
        <v>9</v>
      </c>
      <c r="F8" s="1"/>
      <c r="G8" s="64" t="s">
        <v>14</v>
      </c>
      <c r="H8" s="12" t="s">
        <v>9</v>
      </c>
      <c r="I8" s="65" t="s">
        <v>9</v>
      </c>
      <c r="J8" s="66"/>
      <c r="K8" s="67">
        <v>4</v>
      </c>
      <c r="L8" s="68" t="str">
        <f t="shared" si="0"/>
        <v xml:space="preserve"> </v>
      </c>
    </row>
    <row r="9" spans="1:12" x14ac:dyDescent="0.2">
      <c r="A9" s="71">
        <v>3</v>
      </c>
      <c r="B9" s="384" t="s">
        <v>9</v>
      </c>
      <c r="C9" s="385"/>
      <c r="D9" s="386"/>
      <c r="E9" s="23" t="s">
        <v>9</v>
      </c>
      <c r="F9" s="1"/>
      <c r="G9" s="64" t="s">
        <v>15</v>
      </c>
      <c r="H9" s="72" t="s">
        <v>9</v>
      </c>
      <c r="I9" s="65" t="s">
        <v>9</v>
      </c>
      <c r="J9" s="66"/>
      <c r="K9" s="67">
        <v>5</v>
      </c>
      <c r="L9" s="68" t="str">
        <f t="shared" si="0"/>
        <v xml:space="preserve"> </v>
      </c>
    </row>
    <row r="10" spans="1:12" x14ac:dyDescent="0.2">
      <c r="A10" s="71">
        <v>4</v>
      </c>
      <c r="B10" s="384" t="s">
        <v>9</v>
      </c>
      <c r="C10" s="385"/>
      <c r="D10" s="386"/>
      <c r="E10" s="23" t="s">
        <v>9</v>
      </c>
      <c r="F10" s="1"/>
      <c r="G10" s="64" t="s">
        <v>16</v>
      </c>
      <c r="H10" s="72" t="s">
        <v>9</v>
      </c>
      <c r="I10" s="65" t="s">
        <v>9</v>
      </c>
      <c r="J10" s="66"/>
      <c r="K10" s="67">
        <v>6</v>
      </c>
      <c r="L10" s="68" t="str">
        <f t="shared" si="0"/>
        <v xml:space="preserve"> </v>
      </c>
    </row>
    <row r="11" spans="1:12" x14ac:dyDescent="0.2">
      <c r="A11" s="71">
        <v>5</v>
      </c>
      <c r="B11" s="384" t="s">
        <v>9</v>
      </c>
      <c r="C11" s="385"/>
      <c r="D11" s="386"/>
      <c r="E11" s="23" t="s">
        <v>9</v>
      </c>
      <c r="F11" s="1"/>
      <c r="G11" s="64" t="s">
        <v>17</v>
      </c>
      <c r="H11" s="72" t="s">
        <v>9</v>
      </c>
      <c r="I11" s="65" t="s">
        <v>9</v>
      </c>
      <c r="J11" s="66"/>
      <c r="K11" s="67">
        <v>7</v>
      </c>
      <c r="L11" s="68" t="str">
        <f t="shared" si="0"/>
        <v xml:space="preserve"> </v>
      </c>
    </row>
    <row r="12" spans="1:12" x14ac:dyDescent="0.2">
      <c r="A12" s="71">
        <v>6</v>
      </c>
      <c r="B12" s="384" t="s">
        <v>9</v>
      </c>
      <c r="C12" s="385"/>
      <c r="D12" s="386"/>
      <c r="E12" s="23" t="s">
        <v>9</v>
      </c>
      <c r="F12" s="1"/>
      <c r="G12" s="64" t="s">
        <v>18</v>
      </c>
      <c r="H12" s="72" t="s">
        <v>9</v>
      </c>
      <c r="I12" s="65" t="s">
        <v>9</v>
      </c>
      <c r="J12" s="66"/>
      <c r="K12" s="67">
        <v>8</v>
      </c>
      <c r="L12" s="68" t="str">
        <f t="shared" si="0"/>
        <v xml:space="preserve"> </v>
      </c>
    </row>
    <row r="13" spans="1:12" x14ac:dyDescent="0.2">
      <c r="A13" s="71">
        <v>7</v>
      </c>
      <c r="B13" s="384" t="s">
        <v>9</v>
      </c>
      <c r="C13" s="385"/>
      <c r="D13" s="386"/>
      <c r="E13" s="23" t="s">
        <v>9</v>
      </c>
      <c r="F13" s="1"/>
      <c r="G13" s="64" t="s">
        <v>19</v>
      </c>
      <c r="H13" s="72" t="s">
        <v>9</v>
      </c>
      <c r="I13" s="65" t="s">
        <v>9</v>
      </c>
      <c r="J13" s="66"/>
      <c r="K13" s="67">
        <v>9</v>
      </c>
      <c r="L13" s="68" t="str">
        <f t="shared" si="0"/>
        <v xml:space="preserve"> </v>
      </c>
    </row>
    <row r="14" spans="1:12" x14ac:dyDescent="0.2">
      <c r="A14" s="71">
        <v>8</v>
      </c>
      <c r="B14" s="384" t="s">
        <v>9</v>
      </c>
      <c r="C14" s="385"/>
      <c r="D14" s="386"/>
      <c r="E14" s="23" t="s">
        <v>9</v>
      </c>
      <c r="F14" s="1"/>
      <c r="G14" s="64" t="s">
        <v>20</v>
      </c>
      <c r="H14" s="72" t="s">
        <v>9</v>
      </c>
      <c r="I14" s="65" t="s">
        <v>9</v>
      </c>
      <c r="J14" s="66"/>
      <c r="K14" s="67">
        <v>10</v>
      </c>
      <c r="L14" s="68" t="str">
        <f t="shared" si="0"/>
        <v xml:space="preserve"> </v>
      </c>
    </row>
    <row r="15" spans="1:12" x14ac:dyDescent="0.2">
      <c r="A15" s="71">
        <v>9</v>
      </c>
      <c r="B15" s="384" t="s">
        <v>9</v>
      </c>
      <c r="C15" s="385"/>
      <c r="D15" s="386"/>
      <c r="E15" s="23" t="s">
        <v>9</v>
      </c>
      <c r="F15" s="1"/>
      <c r="G15" s="64" t="s">
        <v>21</v>
      </c>
      <c r="H15" s="72" t="s">
        <v>9</v>
      </c>
      <c r="I15" s="65" t="s">
        <v>9</v>
      </c>
      <c r="J15" s="66"/>
      <c r="K15" s="67">
        <v>11</v>
      </c>
      <c r="L15" s="68" t="str">
        <f t="shared" si="0"/>
        <v xml:space="preserve"> </v>
      </c>
    </row>
    <row r="16" spans="1:12" x14ac:dyDescent="0.2">
      <c r="A16" s="71">
        <v>10</v>
      </c>
      <c r="B16" s="384" t="s">
        <v>9</v>
      </c>
      <c r="C16" s="385"/>
      <c r="D16" s="386"/>
      <c r="E16" s="23" t="s">
        <v>9</v>
      </c>
      <c r="F16" s="1"/>
      <c r="G16" s="64" t="s">
        <v>22</v>
      </c>
      <c r="H16" s="72" t="s">
        <v>9</v>
      </c>
      <c r="I16" s="65" t="s">
        <v>9</v>
      </c>
      <c r="J16" s="66"/>
      <c r="K16" s="67">
        <v>1</v>
      </c>
      <c r="L16" s="68" t="str">
        <f>E7</f>
        <v xml:space="preserve"> </v>
      </c>
    </row>
    <row r="17" spans="1:12" ht="13.5" thickBot="1" x14ac:dyDescent="0.25">
      <c r="A17" s="73">
        <v>11</v>
      </c>
      <c r="B17" s="387" t="s">
        <v>9</v>
      </c>
      <c r="C17" s="388"/>
      <c r="D17" s="389"/>
      <c r="E17" s="25" t="s">
        <v>9</v>
      </c>
      <c r="F17" s="1"/>
      <c r="G17" s="64" t="s">
        <v>23</v>
      </c>
      <c r="H17" s="72" t="s">
        <v>9</v>
      </c>
      <c r="I17" s="65" t="s">
        <v>9</v>
      </c>
      <c r="J17" s="66"/>
      <c r="K17" s="67">
        <v>2</v>
      </c>
      <c r="L17" s="68" t="str">
        <f>E8</f>
        <v xml:space="preserve"> </v>
      </c>
    </row>
    <row r="18" spans="1:12" ht="14.25" thickTop="1" thickBot="1" x14ac:dyDescent="0.25">
      <c r="A18" s="1"/>
      <c r="B18" s="1"/>
      <c r="C18" s="1"/>
      <c r="D18" s="1"/>
      <c r="E18" s="1"/>
      <c r="F18" s="1"/>
      <c r="G18" s="74" t="s">
        <v>24</v>
      </c>
      <c r="H18" s="75" t="s">
        <v>9</v>
      </c>
      <c r="I18" s="76" t="s">
        <v>9</v>
      </c>
      <c r="J18" s="77"/>
      <c r="K18" s="78">
        <v>3</v>
      </c>
      <c r="L18" s="79" t="str">
        <f>E9</f>
        <v xml:space="preserve"> </v>
      </c>
    </row>
    <row r="19" spans="1:12" ht="14.25" thickTop="1" thickBot="1" x14ac:dyDescent="0.25">
      <c r="A19" s="1"/>
      <c r="B19" s="1"/>
      <c r="C19" s="1"/>
      <c r="D19" s="1"/>
      <c r="E19" s="1"/>
      <c r="F19" s="1"/>
      <c r="G19" s="30" t="s">
        <v>9</v>
      </c>
      <c r="H19" s="1"/>
      <c r="I19" s="1"/>
      <c r="J19" s="1"/>
      <c r="K19" s="1"/>
      <c r="L19" s="1"/>
    </row>
    <row r="20" spans="1:12" ht="14.25" thickTop="1" thickBot="1" x14ac:dyDescent="0.25">
      <c r="A20" s="59" t="s">
        <v>4</v>
      </c>
      <c r="B20" s="31"/>
      <c r="C20" s="31"/>
      <c r="D20" s="32"/>
      <c r="E20" s="31"/>
      <c r="F20" s="32"/>
      <c r="G20" s="31"/>
      <c r="H20" s="32"/>
      <c r="I20" s="31"/>
      <c r="J20" s="32"/>
      <c r="K20" s="31"/>
      <c r="L20" s="80"/>
    </row>
    <row r="21" spans="1:12" ht="13.5" thickBot="1" x14ac:dyDescent="0.25">
      <c r="A21" s="81" t="s">
        <v>25</v>
      </c>
      <c r="B21" s="1"/>
      <c r="C21" s="1"/>
      <c r="D21" s="35"/>
      <c r="E21" s="1"/>
      <c r="F21" s="35"/>
      <c r="G21" s="1"/>
      <c r="H21" s="35"/>
      <c r="I21" s="1"/>
      <c r="J21" s="35"/>
      <c r="K21" s="1"/>
      <c r="L21" s="82"/>
    </row>
    <row r="22" spans="1:12" x14ac:dyDescent="0.2">
      <c r="A22" s="37" t="s">
        <v>26</v>
      </c>
      <c r="B22" s="83">
        <v>1</v>
      </c>
      <c r="C22" s="84">
        <v>3</v>
      </c>
      <c r="D22" s="83">
        <v>11</v>
      </c>
      <c r="E22" s="84">
        <v>8</v>
      </c>
      <c r="F22" s="83">
        <v>9</v>
      </c>
      <c r="G22" s="84">
        <v>7</v>
      </c>
      <c r="H22" s="83">
        <v>2</v>
      </c>
      <c r="I22" s="84">
        <v>10</v>
      </c>
      <c r="J22" s="83">
        <v>4</v>
      </c>
      <c r="K22" s="84">
        <v>6</v>
      </c>
      <c r="L22" s="85">
        <v>5</v>
      </c>
    </row>
    <row r="23" spans="1:12" ht="13.5" thickBot="1" x14ac:dyDescent="0.25">
      <c r="A23" s="81" t="s">
        <v>9</v>
      </c>
      <c r="B23" s="41" t="str">
        <f>VLOOKUP(B22,$A$7:$E$18,5,0)</f>
        <v xml:space="preserve"> </v>
      </c>
      <c r="C23" s="42" t="str">
        <f>VLOOKUP(C22,$A$7:$E$18,5,0)</f>
        <v xml:space="preserve"> </v>
      </c>
      <c r="D23" s="41" t="str">
        <f t="shared" ref="D23:L23" si="1">VLOOKUP(D22,$A$7:$E$18,5,0)</f>
        <v xml:space="preserve"> </v>
      </c>
      <c r="E23" s="42" t="str">
        <f t="shared" si="1"/>
        <v xml:space="preserve"> </v>
      </c>
      <c r="F23" s="41" t="str">
        <f t="shared" si="1"/>
        <v xml:space="preserve"> </v>
      </c>
      <c r="G23" s="42" t="str">
        <f t="shared" si="1"/>
        <v xml:space="preserve"> </v>
      </c>
      <c r="H23" s="41" t="str">
        <f t="shared" si="1"/>
        <v xml:space="preserve"> </v>
      </c>
      <c r="I23" s="42" t="str">
        <f t="shared" si="1"/>
        <v xml:space="preserve"> </v>
      </c>
      <c r="J23" s="41" t="str">
        <f t="shared" si="1"/>
        <v xml:space="preserve"> </v>
      </c>
      <c r="K23" s="42" t="str">
        <f t="shared" si="1"/>
        <v xml:space="preserve"> </v>
      </c>
      <c r="L23" s="42" t="str">
        <f t="shared" si="1"/>
        <v xml:space="preserve"> </v>
      </c>
    </row>
    <row r="24" spans="1:12" x14ac:dyDescent="0.2">
      <c r="A24" s="37" t="s">
        <v>27</v>
      </c>
      <c r="B24" s="86">
        <v>2</v>
      </c>
      <c r="C24" s="87">
        <v>9</v>
      </c>
      <c r="D24" s="86">
        <v>10</v>
      </c>
      <c r="E24" s="87">
        <v>1</v>
      </c>
      <c r="F24" s="86">
        <v>6</v>
      </c>
      <c r="G24" s="87">
        <v>8</v>
      </c>
      <c r="H24" s="86">
        <v>5</v>
      </c>
      <c r="I24" s="87">
        <v>4</v>
      </c>
      <c r="J24" s="86">
        <v>11</v>
      </c>
      <c r="K24" s="87">
        <v>7</v>
      </c>
      <c r="L24" s="88">
        <v>3</v>
      </c>
    </row>
    <row r="25" spans="1:12" ht="13.5" thickBot="1" x14ac:dyDescent="0.25">
      <c r="A25" s="81" t="s">
        <v>9</v>
      </c>
      <c r="B25" s="41" t="str">
        <f>VLOOKUP(B24,$A$7:$E$18,5,0)</f>
        <v xml:space="preserve"> </v>
      </c>
      <c r="C25" s="42" t="str">
        <f>VLOOKUP(C24,$A$7:$E$18,5,0)</f>
        <v xml:space="preserve"> </v>
      </c>
      <c r="D25" s="41" t="str">
        <f t="shared" ref="D25" si="2">VLOOKUP(D24,$A$7:$E$18,5,0)</f>
        <v xml:space="preserve"> </v>
      </c>
      <c r="E25" s="42" t="str">
        <f t="shared" ref="E25" si="3">VLOOKUP(E24,$A$7:$E$18,5,0)</f>
        <v xml:space="preserve"> </v>
      </c>
      <c r="F25" s="41" t="str">
        <f t="shared" ref="F25" si="4">VLOOKUP(F24,$A$7:$E$18,5,0)</f>
        <v xml:space="preserve"> </v>
      </c>
      <c r="G25" s="42" t="str">
        <f t="shared" ref="G25" si="5">VLOOKUP(G24,$A$7:$E$18,5,0)</f>
        <v xml:space="preserve"> </v>
      </c>
      <c r="H25" s="41" t="str">
        <f t="shared" ref="H25" si="6">VLOOKUP(H24,$A$7:$E$18,5,0)</f>
        <v xml:space="preserve"> </v>
      </c>
      <c r="I25" s="42" t="str">
        <f t="shared" ref="I25" si="7">VLOOKUP(I24,$A$7:$E$18,5,0)</f>
        <v xml:space="preserve"> </v>
      </c>
      <c r="J25" s="41" t="str">
        <f t="shared" ref="J25" si="8">VLOOKUP(J24,$A$7:$E$18,5,0)</f>
        <v xml:space="preserve"> </v>
      </c>
      <c r="K25" s="42" t="str">
        <f t="shared" ref="K25" si="9">VLOOKUP(K24,$A$7:$E$18,5,0)</f>
        <v xml:space="preserve"> </v>
      </c>
      <c r="L25" s="42" t="str">
        <f t="shared" ref="L25" si="10">VLOOKUP(L24,$A$7:$E$18,5,0)</f>
        <v xml:space="preserve"> </v>
      </c>
    </row>
    <row r="26" spans="1:12" x14ac:dyDescent="0.2">
      <c r="A26" s="37" t="s">
        <v>28</v>
      </c>
      <c r="B26" s="86">
        <v>11</v>
      </c>
      <c r="C26" s="87">
        <v>6</v>
      </c>
      <c r="D26" s="86">
        <v>4</v>
      </c>
      <c r="E26" s="87">
        <v>7</v>
      </c>
      <c r="F26" s="86">
        <v>10</v>
      </c>
      <c r="G26" s="87">
        <v>3</v>
      </c>
      <c r="H26" s="86">
        <v>1</v>
      </c>
      <c r="I26" s="87">
        <v>8</v>
      </c>
      <c r="J26" s="86">
        <v>5</v>
      </c>
      <c r="K26" s="87">
        <v>2</v>
      </c>
      <c r="L26" s="88">
        <v>9</v>
      </c>
    </row>
    <row r="27" spans="1:12" ht="13.5" thickBot="1" x14ac:dyDescent="0.25">
      <c r="A27" s="81" t="s">
        <v>9</v>
      </c>
      <c r="B27" s="41" t="str">
        <f>VLOOKUP(B26,$A$7:$E$18,5,0)</f>
        <v xml:space="preserve"> </v>
      </c>
      <c r="C27" s="42" t="str">
        <f>VLOOKUP(C26,$A$7:$E$18,5,0)</f>
        <v xml:space="preserve"> </v>
      </c>
      <c r="D27" s="41" t="str">
        <f t="shared" ref="D27" si="11">VLOOKUP(D26,$A$7:$E$18,5,0)</f>
        <v xml:space="preserve"> </v>
      </c>
      <c r="E27" s="42" t="str">
        <f t="shared" ref="E27" si="12">VLOOKUP(E26,$A$7:$E$18,5,0)</f>
        <v xml:space="preserve"> </v>
      </c>
      <c r="F27" s="41" t="str">
        <f t="shared" ref="F27" si="13">VLOOKUP(F26,$A$7:$E$18,5,0)</f>
        <v xml:space="preserve"> </v>
      </c>
      <c r="G27" s="42" t="str">
        <f t="shared" ref="G27" si="14">VLOOKUP(G26,$A$7:$E$18,5,0)</f>
        <v xml:space="preserve"> </v>
      </c>
      <c r="H27" s="41" t="str">
        <f t="shared" ref="H27" si="15">VLOOKUP(H26,$A$7:$E$18,5,0)</f>
        <v xml:space="preserve"> </v>
      </c>
      <c r="I27" s="42" t="str">
        <f t="shared" ref="I27" si="16">VLOOKUP(I26,$A$7:$E$18,5,0)</f>
        <v xml:space="preserve"> </v>
      </c>
      <c r="J27" s="41" t="str">
        <f t="shared" ref="J27" si="17">VLOOKUP(J26,$A$7:$E$18,5,0)</f>
        <v xml:space="preserve"> </v>
      </c>
      <c r="K27" s="42" t="str">
        <f t="shared" ref="K27" si="18">VLOOKUP(K26,$A$7:$E$18,5,0)</f>
        <v xml:space="preserve"> </v>
      </c>
      <c r="L27" s="42" t="str">
        <f t="shared" ref="L27" si="19">VLOOKUP(L26,$A$7:$E$18,5,0)</f>
        <v xml:space="preserve"> </v>
      </c>
    </row>
    <row r="28" spans="1:12" x14ac:dyDescent="0.2">
      <c r="A28" s="37" t="s">
        <v>29</v>
      </c>
      <c r="B28" s="86">
        <v>7</v>
      </c>
      <c r="C28" s="87">
        <v>5</v>
      </c>
      <c r="D28" s="86">
        <v>3</v>
      </c>
      <c r="E28" s="87">
        <v>6</v>
      </c>
      <c r="F28" s="86">
        <v>1</v>
      </c>
      <c r="G28" s="87">
        <v>4</v>
      </c>
      <c r="H28" s="86">
        <v>9</v>
      </c>
      <c r="I28" s="87">
        <v>11</v>
      </c>
      <c r="J28" s="86">
        <v>10</v>
      </c>
      <c r="K28" s="87">
        <v>8</v>
      </c>
      <c r="L28" s="88">
        <v>2</v>
      </c>
    </row>
    <row r="29" spans="1:12" ht="13.5" thickBot="1" x14ac:dyDescent="0.25">
      <c r="A29" s="81" t="s">
        <v>9</v>
      </c>
      <c r="B29" s="41" t="str">
        <f>VLOOKUP(B28,$A$7:$E$18,5,0)</f>
        <v xml:space="preserve"> </v>
      </c>
      <c r="C29" s="42" t="str">
        <f>VLOOKUP(C28,$A$7:$E$18,5,0)</f>
        <v xml:space="preserve"> </v>
      </c>
      <c r="D29" s="41" t="str">
        <f t="shared" ref="D29" si="20">VLOOKUP(D28,$A$7:$E$18,5,0)</f>
        <v xml:space="preserve"> </v>
      </c>
      <c r="E29" s="42" t="str">
        <f t="shared" ref="E29" si="21">VLOOKUP(E28,$A$7:$E$18,5,0)</f>
        <v xml:space="preserve"> </v>
      </c>
      <c r="F29" s="41" t="str">
        <f t="shared" ref="F29" si="22">VLOOKUP(F28,$A$7:$E$18,5,0)</f>
        <v xml:space="preserve"> </v>
      </c>
      <c r="G29" s="42" t="str">
        <f t="shared" ref="G29" si="23">VLOOKUP(G28,$A$7:$E$18,5,0)</f>
        <v xml:space="preserve"> </v>
      </c>
      <c r="H29" s="41" t="str">
        <f t="shared" ref="H29" si="24">VLOOKUP(H28,$A$7:$E$18,5,0)</f>
        <v xml:space="preserve"> </v>
      </c>
      <c r="I29" s="42" t="str">
        <f t="shared" ref="I29" si="25">VLOOKUP(I28,$A$7:$E$18,5,0)</f>
        <v xml:space="preserve"> </v>
      </c>
      <c r="J29" s="41" t="str">
        <f t="shared" ref="J29" si="26">VLOOKUP(J28,$A$7:$E$18,5,0)</f>
        <v xml:space="preserve"> </v>
      </c>
      <c r="K29" s="42" t="str">
        <f t="shared" ref="K29" si="27">VLOOKUP(K28,$A$7:$E$18,5,0)</f>
        <v xml:space="preserve"> </v>
      </c>
      <c r="L29" s="42" t="str">
        <f t="shared" ref="L29" si="28">VLOOKUP(L28,$A$7:$E$18,5,0)</f>
        <v xml:space="preserve"> </v>
      </c>
    </row>
    <row r="30" spans="1:12" x14ac:dyDescent="0.2">
      <c r="A30" s="37" t="s">
        <v>30</v>
      </c>
      <c r="B30" s="86">
        <v>8</v>
      </c>
      <c r="C30" s="87">
        <v>4</v>
      </c>
      <c r="D30" s="86">
        <v>9</v>
      </c>
      <c r="E30" s="87">
        <v>5</v>
      </c>
      <c r="F30" s="86">
        <v>2</v>
      </c>
      <c r="G30" s="87">
        <v>6</v>
      </c>
      <c r="H30" s="86">
        <v>11</v>
      </c>
      <c r="I30" s="87">
        <v>1</v>
      </c>
      <c r="J30" s="86">
        <v>7</v>
      </c>
      <c r="K30" s="87">
        <v>3</v>
      </c>
      <c r="L30" s="88">
        <v>10</v>
      </c>
    </row>
    <row r="31" spans="1:12" ht="13.5" thickBot="1" x14ac:dyDescent="0.25">
      <c r="A31" s="81" t="s">
        <v>9</v>
      </c>
      <c r="B31" s="41" t="str">
        <f>VLOOKUP(B30,$A$7:$E$18,5,0)</f>
        <v xml:space="preserve"> </v>
      </c>
      <c r="C31" s="42" t="str">
        <f>VLOOKUP(C30,$A$7:$E$18,5,0)</f>
        <v xml:space="preserve"> </v>
      </c>
      <c r="D31" s="41" t="str">
        <f t="shared" ref="D31" si="29">VLOOKUP(D30,$A$7:$E$18,5,0)</f>
        <v xml:space="preserve"> </v>
      </c>
      <c r="E31" s="42" t="str">
        <f t="shared" ref="E31" si="30">VLOOKUP(E30,$A$7:$E$18,5,0)</f>
        <v xml:space="preserve"> </v>
      </c>
      <c r="F31" s="41" t="str">
        <f t="shared" ref="F31" si="31">VLOOKUP(F30,$A$7:$E$18,5,0)</f>
        <v xml:space="preserve"> </v>
      </c>
      <c r="G31" s="42" t="str">
        <f t="shared" ref="G31" si="32">VLOOKUP(G30,$A$7:$E$18,5,0)</f>
        <v xml:space="preserve"> </v>
      </c>
      <c r="H31" s="41" t="str">
        <f t="shared" ref="H31" si="33">VLOOKUP(H30,$A$7:$E$18,5,0)</f>
        <v xml:space="preserve"> </v>
      </c>
      <c r="I31" s="42" t="str">
        <f t="shared" ref="I31" si="34">VLOOKUP(I30,$A$7:$E$18,5,0)</f>
        <v xml:space="preserve"> </v>
      </c>
      <c r="J31" s="41" t="str">
        <f t="shared" ref="J31" si="35">VLOOKUP(J30,$A$7:$E$18,5,0)</f>
        <v xml:space="preserve"> </v>
      </c>
      <c r="K31" s="42" t="str">
        <f t="shared" ref="K31" si="36">VLOOKUP(K30,$A$7:$E$18,5,0)</f>
        <v xml:space="preserve"> </v>
      </c>
      <c r="L31" s="42" t="str">
        <f t="shared" ref="L31" si="37">VLOOKUP(L30,$A$7:$E$18,5,0)</f>
        <v xml:space="preserve"> </v>
      </c>
    </row>
    <row r="32" spans="1:12" x14ac:dyDescent="0.2">
      <c r="A32" s="37" t="s">
        <v>31</v>
      </c>
      <c r="B32" s="86">
        <v>1</v>
      </c>
      <c r="C32" s="87">
        <v>7</v>
      </c>
      <c r="D32" s="86">
        <v>8</v>
      </c>
      <c r="E32" s="87">
        <v>2</v>
      </c>
      <c r="F32" s="86">
        <v>11</v>
      </c>
      <c r="G32" s="87">
        <v>5</v>
      </c>
      <c r="H32" s="86">
        <v>3</v>
      </c>
      <c r="I32" s="87">
        <v>9</v>
      </c>
      <c r="J32" s="86">
        <v>6</v>
      </c>
      <c r="K32" s="87">
        <v>10</v>
      </c>
      <c r="L32" s="88">
        <v>4</v>
      </c>
    </row>
    <row r="33" spans="1:12" ht="13.5" thickBot="1" x14ac:dyDescent="0.25">
      <c r="A33" s="81" t="s">
        <v>9</v>
      </c>
      <c r="B33" s="41" t="str">
        <f>VLOOKUP(B32,$A$7:$E$18,5,0)</f>
        <v xml:space="preserve"> </v>
      </c>
      <c r="C33" s="42" t="str">
        <f>VLOOKUP(C32,$A$7:$E$18,5,0)</f>
        <v xml:space="preserve"> </v>
      </c>
      <c r="D33" s="41" t="str">
        <f t="shared" ref="D33" si="38">VLOOKUP(D32,$A$7:$E$18,5,0)</f>
        <v xml:space="preserve"> </v>
      </c>
      <c r="E33" s="42" t="str">
        <f t="shared" ref="E33" si="39">VLOOKUP(E32,$A$7:$E$18,5,0)</f>
        <v xml:space="preserve"> </v>
      </c>
      <c r="F33" s="41" t="str">
        <f t="shared" ref="F33" si="40">VLOOKUP(F32,$A$7:$E$18,5,0)</f>
        <v xml:space="preserve"> </v>
      </c>
      <c r="G33" s="42" t="str">
        <f t="shared" ref="G33" si="41">VLOOKUP(G32,$A$7:$E$18,5,0)</f>
        <v xml:space="preserve"> </v>
      </c>
      <c r="H33" s="41" t="str">
        <f t="shared" ref="H33" si="42">VLOOKUP(H32,$A$7:$E$18,5,0)</f>
        <v xml:space="preserve"> </v>
      </c>
      <c r="I33" s="42" t="str">
        <f t="shared" ref="I33" si="43">VLOOKUP(I32,$A$7:$E$18,5,0)</f>
        <v xml:space="preserve"> </v>
      </c>
      <c r="J33" s="41" t="str">
        <f t="shared" ref="J33" si="44">VLOOKUP(J32,$A$7:$E$18,5,0)</f>
        <v xml:space="preserve"> </v>
      </c>
      <c r="K33" s="42" t="str">
        <f t="shared" ref="K33" si="45">VLOOKUP(K32,$A$7:$E$18,5,0)</f>
        <v xml:space="preserve"> </v>
      </c>
      <c r="L33" s="42" t="str">
        <f t="shared" ref="L33" si="46">VLOOKUP(L32,$A$7:$E$18,5,0)</f>
        <v xml:space="preserve"> </v>
      </c>
    </row>
    <row r="34" spans="1:12" x14ac:dyDescent="0.2">
      <c r="A34" s="37" t="s">
        <v>32</v>
      </c>
      <c r="B34" s="86">
        <v>9</v>
      </c>
      <c r="C34" s="87">
        <v>10</v>
      </c>
      <c r="D34" s="86">
        <v>4</v>
      </c>
      <c r="E34" s="87">
        <v>11</v>
      </c>
      <c r="F34" s="86">
        <v>8</v>
      </c>
      <c r="G34" s="87">
        <v>7</v>
      </c>
      <c r="H34" s="86">
        <v>1</v>
      </c>
      <c r="I34" s="87">
        <v>2</v>
      </c>
      <c r="J34" s="86">
        <v>3</v>
      </c>
      <c r="K34" s="87">
        <v>5</v>
      </c>
      <c r="L34" s="88">
        <v>6</v>
      </c>
    </row>
    <row r="35" spans="1:12" ht="13.5" thickBot="1" x14ac:dyDescent="0.25">
      <c r="A35" s="81" t="s">
        <v>9</v>
      </c>
      <c r="B35" s="41" t="str">
        <f>VLOOKUP(B34,$A$7:$E$18,5,0)</f>
        <v xml:space="preserve"> </v>
      </c>
      <c r="C35" s="42" t="str">
        <f>VLOOKUP(C34,$A$7:$E$18,5,0)</f>
        <v xml:space="preserve"> </v>
      </c>
      <c r="D35" s="41" t="str">
        <f t="shared" ref="D35" si="47">VLOOKUP(D34,$A$7:$E$18,5,0)</f>
        <v xml:space="preserve"> </v>
      </c>
      <c r="E35" s="42" t="str">
        <f t="shared" ref="E35" si="48">VLOOKUP(E34,$A$7:$E$18,5,0)</f>
        <v xml:space="preserve"> </v>
      </c>
      <c r="F35" s="41" t="str">
        <f t="shared" ref="F35" si="49">VLOOKUP(F34,$A$7:$E$18,5,0)</f>
        <v xml:space="preserve"> </v>
      </c>
      <c r="G35" s="42" t="str">
        <f t="shared" ref="G35" si="50">VLOOKUP(G34,$A$7:$E$18,5,0)</f>
        <v xml:space="preserve"> </v>
      </c>
      <c r="H35" s="41" t="str">
        <f t="shared" ref="H35" si="51">VLOOKUP(H34,$A$7:$E$18,5,0)</f>
        <v xml:space="preserve"> </v>
      </c>
      <c r="I35" s="42" t="str">
        <f t="shared" ref="I35" si="52">VLOOKUP(I34,$A$7:$E$18,5,0)</f>
        <v xml:space="preserve"> </v>
      </c>
      <c r="J35" s="41" t="str">
        <f t="shared" ref="J35" si="53">VLOOKUP(J34,$A$7:$E$18,5,0)</f>
        <v xml:space="preserve"> </v>
      </c>
      <c r="K35" s="42" t="str">
        <f t="shared" ref="K35" si="54">VLOOKUP(K34,$A$7:$E$18,5,0)</f>
        <v xml:space="preserve"> </v>
      </c>
      <c r="L35" s="42" t="str">
        <f t="shared" ref="L35" si="55">VLOOKUP(L34,$A$7:$E$18,5,0)</f>
        <v xml:space="preserve"> </v>
      </c>
    </row>
    <row r="36" spans="1:12" x14ac:dyDescent="0.2">
      <c r="A36" s="37" t="s">
        <v>33</v>
      </c>
      <c r="B36" s="86">
        <v>3</v>
      </c>
      <c r="C36" s="87">
        <v>8</v>
      </c>
      <c r="D36" s="86">
        <v>6</v>
      </c>
      <c r="E36" s="87">
        <v>9</v>
      </c>
      <c r="F36" s="86">
        <v>5</v>
      </c>
      <c r="G36" s="87">
        <v>1</v>
      </c>
      <c r="H36" s="86">
        <v>10</v>
      </c>
      <c r="I36" s="87">
        <v>4</v>
      </c>
      <c r="J36" s="86">
        <v>2</v>
      </c>
      <c r="K36" s="87">
        <v>11</v>
      </c>
      <c r="L36" s="88">
        <v>7</v>
      </c>
    </row>
    <row r="37" spans="1:12" ht="13.5" thickBot="1" x14ac:dyDescent="0.25">
      <c r="A37" s="81" t="s">
        <v>9</v>
      </c>
      <c r="B37" s="41" t="str">
        <f>VLOOKUP(B36,$A$7:$E$18,5,0)</f>
        <v xml:space="preserve"> </v>
      </c>
      <c r="C37" s="42" t="str">
        <f>VLOOKUP(C36,$A$7:$E$18,5,0)</f>
        <v xml:space="preserve"> </v>
      </c>
      <c r="D37" s="41" t="str">
        <f t="shared" ref="D37" si="56">VLOOKUP(D36,$A$7:$E$18,5,0)</f>
        <v xml:space="preserve"> </v>
      </c>
      <c r="E37" s="42" t="str">
        <f t="shared" ref="E37" si="57">VLOOKUP(E36,$A$7:$E$18,5,0)</f>
        <v xml:space="preserve"> </v>
      </c>
      <c r="F37" s="41" t="str">
        <f t="shared" ref="F37" si="58">VLOOKUP(F36,$A$7:$E$18,5,0)</f>
        <v xml:space="preserve"> </v>
      </c>
      <c r="G37" s="42" t="str">
        <f t="shared" ref="G37" si="59">VLOOKUP(G36,$A$7:$E$18,5,0)</f>
        <v xml:space="preserve"> </v>
      </c>
      <c r="H37" s="41" t="str">
        <f t="shared" ref="H37" si="60">VLOOKUP(H36,$A$7:$E$18,5,0)</f>
        <v xml:space="preserve"> </v>
      </c>
      <c r="I37" s="42" t="str">
        <f t="shared" ref="I37" si="61">VLOOKUP(I36,$A$7:$E$18,5,0)</f>
        <v xml:space="preserve"> </v>
      </c>
      <c r="J37" s="41" t="str">
        <f t="shared" ref="J37" si="62">VLOOKUP(J36,$A$7:$E$18,5,0)</f>
        <v xml:space="preserve"> </v>
      </c>
      <c r="K37" s="42" t="str">
        <f t="shared" ref="K37" si="63">VLOOKUP(K36,$A$7:$E$18,5,0)</f>
        <v xml:space="preserve"> </v>
      </c>
      <c r="L37" s="42" t="str">
        <f t="shared" ref="L37" si="64">VLOOKUP(L36,$A$7:$E$18,5,0)</f>
        <v xml:space="preserve"> </v>
      </c>
    </row>
    <row r="38" spans="1:12" x14ac:dyDescent="0.2">
      <c r="A38" s="37" t="s">
        <v>34</v>
      </c>
      <c r="B38" s="86">
        <v>4</v>
      </c>
      <c r="C38" s="87">
        <v>2</v>
      </c>
      <c r="D38" s="86">
        <v>5</v>
      </c>
      <c r="E38" s="87">
        <v>10</v>
      </c>
      <c r="F38" s="86">
        <v>3</v>
      </c>
      <c r="G38" s="87">
        <v>11</v>
      </c>
      <c r="H38" s="86">
        <v>6</v>
      </c>
      <c r="I38" s="87">
        <v>7</v>
      </c>
      <c r="J38" s="86">
        <v>9</v>
      </c>
      <c r="K38" s="87">
        <v>1</v>
      </c>
      <c r="L38" s="88">
        <v>8</v>
      </c>
    </row>
    <row r="39" spans="1:12" ht="13.5" thickBot="1" x14ac:dyDescent="0.25">
      <c r="A39" s="81" t="s">
        <v>9</v>
      </c>
      <c r="B39" s="41" t="str">
        <f>VLOOKUP(B38,$A$7:$E$18,5,0)</f>
        <v xml:space="preserve"> </v>
      </c>
      <c r="C39" s="42" t="str">
        <f>VLOOKUP(C38,$A$7:$E$18,5,0)</f>
        <v xml:space="preserve"> </v>
      </c>
      <c r="D39" s="41" t="str">
        <f t="shared" ref="D39" si="65">VLOOKUP(D38,$A$7:$E$18,5,0)</f>
        <v xml:space="preserve"> </v>
      </c>
      <c r="E39" s="42" t="str">
        <f t="shared" ref="E39" si="66">VLOOKUP(E38,$A$7:$E$18,5,0)</f>
        <v xml:space="preserve"> </v>
      </c>
      <c r="F39" s="41" t="str">
        <f t="shared" ref="F39" si="67">VLOOKUP(F38,$A$7:$E$18,5,0)</f>
        <v xml:space="preserve"> </v>
      </c>
      <c r="G39" s="42" t="str">
        <f t="shared" ref="G39" si="68">VLOOKUP(G38,$A$7:$E$18,5,0)</f>
        <v xml:space="preserve"> </v>
      </c>
      <c r="H39" s="41" t="str">
        <f t="shared" ref="H39" si="69">VLOOKUP(H38,$A$7:$E$18,5,0)</f>
        <v xml:space="preserve"> </v>
      </c>
      <c r="I39" s="42" t="str">
        <f t="shared" ref="I39" si="70">VLOOKUP(I38,$A$7:$E$18,5,0)</f>
        <v xml:space="preserve"> </v>
      </c>
      <c r="J39" s="41" t="str">
        <f t="shared" ref="J39" si="71">VLOOKUP(J38,$A$7:$E$18,5,0)</f>
        <v xml:space="preserve"> </v>
      </c>
      <c r="K39" s="42" t="str">
        <f t="shared" ref="K39" si="72">VLOOKUP(K38,$A$7:$E$18,5,0)</f>
        <v xml:space="preserve"> </v>
      </c>
      <c r="L39" s="42" t="str">
        <f t="shared" ref="L39" si="73">VLOOKUP(L38,$A$7:$E$18,5,0)</f>
        <v xml:space="preserve"> </v>
      </c>
    </row>
    <row r="40" spans="1:12" x14ac:dyDescent="0.2">
      <c r="A40" s="37" t="s">
        <v>35</v>
      </c>
      <c r="B40" s="86">
        <v>6</v>
      </c>
      <c r="C40" s="87">
        <v>1</v>
      </c>
      <c r="D40" s="86">
        <v>2</v>
      </c>
      <c r="E40" s="87">
        <v>3</v>
      </c>
      <c r="F40" s="86">
        <v>4</v>
      </c>
      <c r="G40" s="87">
        <v>9</v>
      </c>
      <c r="H40" s="86">
        <v>8</v>
      </c>
      <c r="I40" s="87">
        <v>5</v>
      </c>
      <c r="J40" s="86">
        <v>7</v>
      </c>
      <c r="K40" s="87">
        <v>10</v>
      </c>
      <c r="L40" s="88">
        <v>11</v>
      </c>
    </row>
    <row r="41" spans="1:12" ht="13.5" thickBot="1" x14ac:dyDescent="0.25">
      <c r="A41" s="81" t="s">
        <v>9</v>
      </c>
      <c r="B41" s="41" t="str">
        <f>VLOOKUP(B40,$A$7:$E$18,5,0)</f>
        <v xml:space="preserve"> </v>
      </c>
      <c r="C41" s="42" t="str">
        <f>VLOOKUP(C40,$A$7:$E$18,5,0)</f>
        <v xml:space="preserve"> </v>
      </c>
      <c r="D41" s="41" t="str">
        <f t="shared" ref="D41" si="74">VLOOKUP(D40,$A$7:$E$18,5,0)</f>
        <v xml:space="preserve"> </v>
      </c>
      <c r="E41" s="42" t="str">
        <f t="shared" ref="E41" si="75">VLOOKUP(E40,$A$7:$E$18,5,0)</f>
        <v xml:space="preserve"> </v>
      </c>
      <c r="F41" s="41" t="str">
        <f t="shared" ref="F41" si="76">VLOOKUP(F40,$A$7:$E$18,5,0)</f>
        <v xml:space="preserve"> </v>
      </c>
      <c r="G41" s="42" t="str">
        <f t="shared" ref="G41" si="77">VLOOKUP(G40,$A$7:$E$18,5,0)</f>
        <v xml:space="preserve"> </v>
      </c>
      <c r="H41" s="41" t="str">
        <f t="shared" ref="H41" si="78">VLOOKUP(H40,$A$7:$E$18,5,0)</f>
        <v xml:space="preserve"> </v>
      </c>
      <c r="I41" s="42" t="str">
        <f t="shared" ref="I41" si="79">VLOOKUP(I40,$A$7:$E$18,5,0)</f>
        <v xml:space="preserve"> </v>
      </c>
      <c r="J41" s="41" t="str">
        <f t="shared" ref="J41" si="80">VLOOKUP(J40,$A$7:$E$18,5,0)</f>
        <v xml:space="preserve"> </v>
      </c>
      <c r="K41" s="42" t="str">
        <f t="shared" ref="K41" si="81">VLOOKUP(K40,$A$7:$E$18,5,0)</f>
        <v xml:space="preserve"> </v>
      </c>
      <c r="L41" s="42" t="str">
        <f t="shared" ref="L41" si="82">VLOOKUP(L40,$A$7:$E$18,5,0)</f>
        <v xml:space="preserve"> </v>
      </c>
    </row>
    <row r="42" spans="1:12" x14ac:dyDescent="0.2">
      <c r="A42" s="37" t="s">
        <v>36</v>
      </c>
      <c r="B42" s="86">
        <v>10</v>
      </c>
      <c r="C42" s="87">
        <v>11</v>
      </c>
      <c r="D42" s="86">
        <v>6</v>
      </c>
      <c r="E42" s="87">
        <v>5</v>
      </c>
      <c r="F42" s="86">
        <v>7</v>
      </c>
      <c r="G42" s="87">
        <v>2</v>
      </c>
      <c r="H42" s="86">
        <v>4</v>
      </c>
      <c r="I42" s="87">
        <v>3</v>
      </c>
      <c r="J42" s="86">
        <v>8</v>
      </c>
      <c r="K42" s="87">
        <v>9</v>
      </c>
      <c r="L42" s="88">
        <v>1</v>
      </c>
    </row>
    <row r="43" spans="1:12" ht="13.5" thickBot="1" x14ac:dyDescent="0.25">
      <c r="A43" s="81" t="s">
        <v>9</v>
      </c>
      <c r="B43" s="41" t="str">
        <f>VLOOKUP(B42,$A$7:$E$18,5,0)</f>
        <v xml:space="preserve"> </v>
      </c>
      <c r="C43" s="42" t="str">
        <f>VLOOKUP(C42,$A$7:$E$18,5,0)</f>
        <v xml:space="preserve"> </v>
      </c>
      <c r="D43" s="41" t="str">
        <f t="shared" ref="D43" si="83">VLOOKUP(D42,$A$7:$E$18,5,0)</f>
        <v xml:space="preserve"> </v>
      </c>
      <c r="E43" s="42" t="str">
        <f t="shared" ref="E43" si="84">VLOOKUP(E42,$A$7:$E$18,5,0)</f>
        <v xml:space="preserve"> </v>
      </c>
      <c r="F43" s="41" t="str">
        <f t="shared" ref="F43" si="85">VLOOKUP(F42,$A$7:$E$18,5,0)</f>
        <v xml:space="preserve"> </v>
      </c>
      <c r="G43" s="42" t="str">
        <f t="shared" ref="G43" si="86">VLOOKUP(G42,$A$7:$E$18,5,0)</f>
        <v xml:space="preserve"> </v>
      </c>
      <c r="H43" s="41" t="str">
        <f t="shared" ref="H43" si="87">VLOOKUP(H42,$A$7:$E$18,5,0)</f>
        <v xml:space="preserve"> </v>
      </c>
      <c r="I43" s="42" t="str">
        <f t="shared" ref="I43" si="88">VLOOKUP(I42,$A$7:$E$18,5,0)</f>
        <v xml:space="preserve"> </v>
      </c>
      <c r="J43" s="41" t="str">
        <f t="shared" ref="J43" si="89">VLOOKUP(J42,$A$7:$E$18,5,0)</f>
        <v xml:space="preserve"> </v>
      </c>
      <c r="K43" s="42" t="str">
        <f t="shared" ref="K43" si="90">VLOOKUP(K42,$A$7:$E$18,5,0)</f>
        <v xml:space="preserve"> </v>
      </c>
      <c r="L43" s="42" t="str">
        <f t="shared" ref="L43" si="91">VLOOKUP(L42,$A$7:$E$18,5,0)</f>
        <v xml:space="preserve"> </v>
      </c>
    </row>
    <row r="44" spans="1:12" x14ac:dyDescent="0.2">
      <c r="A44" s="37" t="s">
        <v>37</v>
      </c>
      <c r="B44" s="86">
        <v>9</v>
      </c>
      <c r="C44" s="87">
        <v>3</v>
      </c>
      <c r="D44" s="86">
        <v>1</v>
      </c>
      <c r="E44" s="87">
        <v>11</v>
      </c>
      <c r="F44" s="86">
        <v>6</v>
      </c>
      <c r="G44" s="87">
        <v>10</v>
      </c>
      <c r="H44" s="86">
        <v>7</v>
      </c>
      <c r="I44" s="87">
        <v>8</v>
      </c>
      <c r="J44" s="86">
        <v>5</v>
      </c>
      <c r="K44" s="87">
        <v>4</v>
      </c>
      <c r="L44" s="88">
        <v>2</v>
      </c>
    </row>
    <row r="45" spans="1:12" ht="13.5" thickBot="1" x14ac:dyDescent="0.25">
      <c r="A45" s="81" t="s">
        <v>9</v>
      </c>
      <c r="B45" s="41" t="str">
        <f>VLOOKUP(B44,$A$7:$E$18,5,0)</f>
        <v xml:space="preserve"> </v>
      </c>
      <c r="C45" s="42" t="str">
        <f>VLOOKUP(C44,$A$7:$E$18,5,0)</f>
        <v xml:space="preserve"> </v>
      </c>
      <c r="D45" s="41" t="str">
        <f t="shared" ref="D45" si="92">VLOOKUP(D44,$A$7:$E$18,5,0)</f>
        <v xml:space="preserve"> </v>
      </c>
      <c r="E45" s="42" t="str">
        <f t="shared" ref="E45" si="93">VLOOKUP(E44,$A$7:$E$18,5,0)</f>
        <v xml:space="preserve"> </v>
      </c>
      <c r="F45" s="41" t="str">
        <f t="shared" ref="F45" si="94">VLOOKUP(F44,$A$7:$E$18,5,0)</f>
        <v xml:space="preserve"> </v>
      </c>
      <c r="G45" s="42" t="str">
        <f t="shared" ref="G45" si="95">VLOOKUP(G44,$A$7:$E$18,5,0)</f>
        <v xml:space="preserve"> </v>
      </c>
      <c r="H45" s="41" t="str">
        <f t="shared" ref="H45" si="96">VLOOKUP(H44,$A$7:$E$18,5,0)</f>
        <v xml:space="preserve"> </v>
      </c>
      <c r="I45" s="42" t="str">
        <f t="shared" ref="I45" si="97">VLOOKUP(I44,$A$7:$E$18,5,0)</f>
        <v xml:space="preserve"> </v>
      </c>
      <c r="J45" s="41" t="str">
        <f t="shared" ref="J45" si="98">VLOOKUP(J44,$A$7:$E$18,5,0)</f>
        <v xml:space="preserve"> </v>
      </c>
      <c r="K45" s="42" t="str">
        <f t="shared" ref="K45" si="99">VLOOKUP(K44,$A$7:$E$18,5,0)</f>
        <v xml:space="preserve"> </v>
      </c>
      <c r="L45" s="42" t="str">
        <f t="shared" ref="L45" si="100">VLOOKUP(L44,$A$7:$E$18,5,0)</f>
        <v xml:space="preserve"> </v>
      </c>
    </row>
    <row r="46" spans="1:12" x14ac:dyDescent="0.2">
      <c r="A46" s="47" t="s">
        <v>38</v>
      </c>
      <c r="B46" s="86">
        <v>5</v>
      </c>
      <c r="C46" s="87">
        <v>10</v>
      </c>
      <c r="D46" s="86">
        <v>7</v>
      </c>
      <c r="E46" s="87">
        <v>4</v>
      </c>
      <c r="F46" s="86">
        <v>8</v>
      </c>
      <c r="G46" s="87">
        <v>3</v>
      </c>
      <c r="H46" s="86">
        <v>9</v>
      </c>
      <c r="I46" s="87">
        <v>6</v>
      </c>
      <c r="J46" s="86">
        <v>1</v>
      </c>
      <c r="K46" s="87">
        <v>2</v>
      </c>
      <c r="L46" s="88">
        <v>11</v>
      </c>
    </row>
    <row r="47" spans="1:12" ht="13.5" thickBot="1" x14ac:dyDescent="0.25">
      <c r="A47" s="89" t="s">
        <v>9</v>
      </c>
      <c r="B47" s="41" t="str">
        <f>VLOOKUP(B46,$A$7:$E$18,5,0)</f>
        <v xml:space="preserve"> </v>
      </c>
      <c r="C47" s="42" t="str">
        <f>VLOOKUP(C46,$A$7:$E$18,5,0)</f>
        <v xml:space="preserve"> </v>
      </c>
      <c r="D47" s="41" t="str">
        <f t="shared" ref="D47" si="101">VLOOKUP(D46,$A$7:$E$18,5,0)</f>
        <v xml:space="preserve"> </v>
      </c>
      <c r="E47" s="42" t="str">
        <f t="shared" ref="E47" si="102">VLOOKUP(E46,$A$7:$E$18,5,0)</f>
        <v xml:space="preserve"> </v>
      </c>
      <c r="F47" s="41" t="str">
        <f t="shared" ref="F47" si="103">VLOOKUP(F46,$A$7:$E$18,5,0)</f>
        <v xml:space="preserve"> </v>
      </c>
      <c r="G47" s="42" t="str">
        <f t="shared" ref="G47" si="104">VLOOKUP(G46,$A$7:$E$18,5,0)</f>
        <v xml:space="preserve"> </v>
      </c>
      <c r="H47" s="41" t="str">
        <f t="shared" ref="H47" si="105">VLOOKUP(H46,$A$7:$E$18,5,0)</f>
        <v xml:space="preserve"> </v>
      </c>
      <c r="I47" s="42" t="str">
        <f t="shared" ref="I47" si="106">VLOOKUP(I46,$A$7:$E$18,5,0)</f>
        <v xml:space="preserve"> </v>
      </c>
      <c r="J47" s="41" t="str">
        <f t="shared" ref="J47" si="107">VLOOKUP(J46,$A$7:$E$18,5,0)</f>
        <v xml:space="preserve"> </v>
      </c>
      <c r="K47" s="42" t="str">
        <f t="shared" ref="K47" si="108">VLOOKUP(K46,$A$7:$E$18,5,0)</f>
        <v xml:space="preserve"> </v>
      </c>
      <c r="L47" s="42" t="str">
        <f t="shared" ref="L47" si="109">VLOOKUP(L46,$A$7:$E$18,5,0)</f>
        <v xml:space="preserve"> </v>
      </c>
    </row>
    <row r="48" spans="1:12" x14ac:dyDescent="0.2">
      <c r="A48" s="47" t="s">
        <v>39</v>
      </c>
      <c r="B48" s="90" t="s">
        <v>19</v>
      </c>
      <c r="C48" s="91" t="s">
        <v>20</v>
      </c>
      <c r="D48" s="92" t="s">
        <v>15</v>
      </c>
      <c r="E48" s="93" t="s">
        <v>16</v>
      </c>
      <c r="F48" s="90" t="s">
        <v>8</v>
      </c>
      <c r="G48" s="93" t="s">
        <v>12</v>
      </c>
      <c r="H48" s="90" t="s">
        <v>13</v>
      </c>
      <c r="I48" s="93" t="s">
        <v>14</v>
      </c>
      <c r="J48" s="90" t="s">
        <v>17</v>
      </c>
      <c r="K48" s="93" t="s">
        <v>18</v>
      </c>
      <c r="L48" s="94" t="s">
        <v>21</v>
      </c>
    </row>
    <row r="49" spans="1:12" ht="13.5" thickBot="1" x14ac:dyDescent="0.25">
      <c r="A49" s="95" t="s">
        <v>9</v>
      </c>
      <c r="B49" s="52"/>
      <c r="C49" s="53"/>
      <c r="D49" s="52"/>
      <c r="E49" s="53"/>
      <c r="F49" s="52"/>
      <c r="G49" s="53"/>
      <c r="H49" s="52"/>
      <c r="I49" s="53"/>
      <c r="J49" s="52"/>
      <c r="K49" s="53"/>
      <c r="L49" s="96"/>
    </row>
    <row r="50" spans="1:12" ht="13.5" thickTop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">
      <c r="A51" s="1"/>
      <c r="B51" s="1"/>
      <c r="C51" s="1" t="s">
        <v>9</v>
      </c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">
      <c r="A53" s="1" t="s">
        <v>40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mergeCells count="12">
    <mergeCell ref="B16:D16"/>
    <mergeCell ref="B17:D17"/>
    <mergeCell ref="B11:D11"/>
    <mergeCell ref="B12:D12"/>
    <mergeCell ref="B13:D13"/>
    <mergeCell ref="B14:D14"/>
    <mergeCell ref="B15:D15"/>
    <mergeCell ref="A1:L1"/>
    <mergeCell ref="B7:D7"/>
    <mergeCell ref="B8:D8"/>
    <mergeCell ref="B9:D9"/>
    <mergeCell ref="B10:D10"/>
  </mergeCells>
  <pageMargins left="0.71" right="0.24" top="0.55000000000000004" bottom="0.2" header="0.24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1"/>
  <sheetViews>
    <sheetView showGridLines="0" workbookViewId="0">
      <selection activeCell="B9" sqref="B9:D9"/>
    </sheetView>
  </sheetViews>
  <sheetFormatPr baseColWidth="10" defaultRowHeight="12.75" x14ac:dyDescent="0.2"/>
  <cols>
    <col min="1" max="1" width="8.7109375" customWidth="1"/>
    <col min="2" max="11" width="8" customWidth="1"/>
  </cols>
  <sheetData>
    <row r="1" spans="1:13" ht="19.5" x14ac:dyDescent="0.35">
      <c r="A1" s="284" t="s">
        <v>45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"/>
      <c r="M1" s="1"/>
    </row>
    <row r="2" spans="1:13" ht="20.100000000000001" customHeight="1" x14ac:dyDescent="0.35">
      <c r="A2" s="284" t="s">
        <v>46</v>
      </c>
      <c r="B2" s="284"/>
      <c r="C2" s="284"/>
      <c r="D2" s="284"/>
      <c r="E2" s="284"/>
      <c r="F2" s="1"/>
      <c r="G2" s="284" t="s">
        <v>2</v>
      </c>
      <c r="H2" s="284"/>
      <c r="I2" s="284"/>
      <c r="J2" s="284"/>
      <c r="K2" s="284"/>
      <c r="L2" s="1"/>
      <c r="M2" s="1"/>
    </row>
    <row r="3" spans="1:13" ht="9.9499999999999993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" customHeight="1" thickTop="1" thickBot="1" x14ac:dyDescent="0.4">
      <c r="A4" s="2" t="s">
        <v>47</v>
      </c>
      <c r="B4" s="3"/>
      <c r="C4" s="3"/>
      <c r="D4" s="3"/>
      <c r="E4" s="4"/>
      <c r="F4" s="1"/>
      <c r="G4" s="5" t="s">
        <v>4</v>
      </c>
      <c r="H4" s="6" t="s">
        <v>5</v>
      </c>
      <c r="I4" s="97" t="s">
        <v>48</v>
      </c>
      <c r="J4" s="98" t="s">
        <v>7</v>
      </c>
      <c r="K4" s="10"/>
      <c r="L4" s="1"/>
      <c r="M4" s="1"/>
    </row>
    <row r="5" spans="1:13" ht="15.95" customHeight="1" thickTop="1" x14ac:dyDescent="0.2">
      <c r="A5" s="1"/>
      <c r="B5" s="1"/>
      <c r="C5" s="1"/>
      <c r="D5" s="1"/>
      <c r="E5" s="1"/>
      <c r="F5" s="1"/>
      <c r="G5" s="11" t="s">
        <v>8</v>
      </c>
      <c r="H5" s="12" t="s">
        <v>9</v>
      </c>
      <c r="I5" s="99" t="s">
        <v>9</v>
      </c>
      <c r="J5" s="100">
        <v>1</v>
      </c>
      <c r="K5" s="14" t="str">
        <f>E9</f>
        <v xml:space="preserve">  </v>
      </c>
      <c r="L5" s="1"/>
      <c r="M5" s="1"/>
    </row>
    <row r="6" spans="1:13" ht="15.95" customHeight="1" thickBot="1" x14ac:dyDescent="0.25">
      <c r="A6" s="1"/>
      <c r="B6" s="1"/>
      <c r="C6" s="1"/>
      <c r="D6" s="1"/>
      <c r="E6" s="1"/>
      <c r="F6" s="1"/>
      <c r="G6" s="11" t="s">
        <v>12</v>
      </c>
      <c r="H6" s="12" t="s">
        <v>9</v>
      </c>
      <c r="I6" s="101" t="s">
        <v>9</v>
      </c>
      <c r="J6" s="100">
        <v>2</v>
      </c>
      <c r="K6" s="14" t="str">
        <f>E10</f>
        <v xml:space="preserve"> </v>
      </c>
      <c r="L6" s="1"/>
      <c r="M6" s="1"/>
    </row>
    <row r="7" spans="1:13" ht="15.95" customHeight="1" thickTop="1" x14ac:dyDescent="0.2">
      <c r="A7" s="102"/>
      <c r="B7" s="103"/>
      <c r="C7" s="31"/>
      <c r="D7" s="31"/>
      <c r="E7" s="104" t="s">
        <v>9</v>
      </c>
      <c r="F7" s="1"/>
      <c r="G7" s="11" t="s">
        <v>13</v>
      </c>
      <c r="H7" s="12" t="s">
        <v>9</v>
      </c>
      <c r="I7" s="101" t="s">
        <v>9</v>
      </c>
      <c r="J7" s="100">
        <v>3</v>
      </c>
      <c r="K7" s="14" t="str">
        <f t="shared" ref="K7:K14" si="0">E11</f>
        <v xml:space="preserve"> </v>
      </c>
      <c r="L7" s="1"/>
      <c r="M7" s="1"/>
    </row>
    <row r="8" spans="1:13" ht="15.95" customHeight="1" thickBot="1" x14ac:dyDescent="0.25">
      <c r="A8" s="105"/>
      <c r="B8" s="106" t="s">
        <v>49</v>
      </c>
      <c r="C8" s="107"/>
      <c r="D8" s="108"/>
      <c r="E8" s="109" t="s">
        <v>11</v>
      </c>
      <c r="F8" s="1"/>
      <c r="G8" s="11" t="s">
        <v>14</v>
      </c>
      <c r="H8" s="12" t="s">
        <v>9</v>
      </c>
      <c r="I8" s="101" t="s">
        <v>9</v>
      </c>
      <c r="J8" s="100">
        <v>4</v>
      </c>
      <c r="K8" s="14" t="str">
        <f t="shared" si="0"/>
        <v xml:space="preserve"> </v>
      </c>
      <c r="L8" s="1"/>
      <c r="M8" s="1"/>
    </row>
    <row r="9" spans="1:13" ht="15.95" customHeight="1" x14ac:dyDescent="0.2">
      <c r="A9" s="20">
        <v>1</v>
      </c>
      <c r="B9" s="378"/>
      <c r="C9" s="379"/>
      <c r="D9" s="380"/>
      <c r="E9" s="110" t="s">
        <v>62</v>
      </c>
      <c r="F9" s="1"/>
      <c r="G9" s="11" t="s">
        <v>15</v>
      </c>
      <c r="H9" s="12" t="s">
        <v>9</v>
      </c>
      <c r="I9" s="101" t="s">
        <v>9</v>
      </c>
      <c r="J9" s="100">
        <v>5</v>
      </c>
      <c r="K9" s="14" t="str">
        <f t="shared" si="0"/>
        <v xml:space="preserve"> </v>
      </c>
      <c r="L9" s="1"/>
      <c r="M9" s="1"/>
    </row>
    <row r="10" spans="1:13" ht="15.95" customHeight="1" x14ac:dyDescent="0.2">
      <c r="A10" s="22">
        <v>2</v>
      </c>
      <c r="B10" s="372"/>
      <c r="C10" s="373"/>
      <c r="D10" s="374"/>
      <c r="E10" s="14" t="s">
        <v>9</v>
      </c>
      <c r="F10" s="1"/>
      <c r="G10" s="11" t="s">
        <v>16</v>
      </c>
      <c r="H10" s="12" t="s">
        <v>9</v>
      </c>
      <c r="I10" s="101" t="s">
        <v>9</v>
      </c>
      <c r="J10" s="100">
        <v>6</v>
      </c>
      <c r="K10" s="14" t="str">
        <f t="shared" si="0"/>
        <v xml:space="preserve"> </v>
      </c>
      <c r="L10" s="1"/>
      <c r="M10" s="1"/>
    </row>
    <row r="11" spans="1:13" ht="15.95" customHeight="1" x14ac:dyDescent="0.2">
      <c r="A11" s="22">
        <v>3</v>
      </c>
      <c r="B11" s="372" t="s">
        <v>9</v>
      </c>
      <c r="C11" s="373"/>
      <c r="D11" s="374"/>
      <c r="E11" s="14" t="s">
        <v>9</v>
      </c>
      <c r="F11" s="1"/>
      <c r="G11" s="11" t="s">
        <v>17</v>
      </c>
      <c r="H11" s="12" t="s">
        <v>9</v>
      </c>
      <c r="I11" s="101" t="s">
        <v>9</v>
      </c>
      <c r="J11" s="100">
        <v>7</v>
      </c>
      <c r="K11" s="14" t="str">
        <f t="shared" si="0"/>
        <v xml:space="preserve"> </v>
      </c>
      <c r="L11" s="1"/>
      <c r="M11" s="1"/>
    </row>
    <row r="12" spans="1:13" ht="15.95" customHeight="1" x14ac:dyDescent="0.2">
      <c r="A12" s="22">
        <v>4</v>
      </c>
      <c r="B12" s="372"/>
      <c r="C12" s="373"/>
      <c r="D12" s="374"/>
      <c r="E12" s="14" t="s">
        <v>9</v>
      </c>
      <c r="F12" s="1"/>
      <c r="G12" s="11" t="s">
        <v>18</v>
      </c>
      <c r="H12" s="12" t="s">
        <v>9</v>
      </c>
      <c r="I12" s="101" t="s">
        <v>9</v>
      </c>
      <c r="J12" s="100">
        <v>8</v>
      </c>
      <c r="K12" s="14" t="str">
        <f t="shared" si="0"/>
        <v xml:space="preserve"> </v>
      </c>
      <c r="L12" s="1"/>
      <c r="M12" s="1"/>
    </row>
    <row r="13" spans="1:13" ht="15.95" customHeight="1" x14ac:dyDescent="0.2">
      <c r="A13" s="22">
        <v>5</v>
      </c>
      <c r="B13" s="372"/>
      <c r="C13" s="373"/>
      <c r="D13" s="374"/>
      <c r="E13" s="14" t="s">
        <v>9</v>
      </c>
      <c r="F13" s="1"/>
      <c r="G13" s="11" t="s">
        <v>19</v>
      </c>
      <c r="H13" s="12" t="s">
        <v>9</v>
      </c>
      <c r="I13" s="101" t="s">
        <v>9</v>
      </c>
      <c r="J13" s="100">
        <v>9</v>
      </c>
      <c r="K13" s="14" t="str">
        <f t="shared" si="0"/>
        <v xml:space="preserve"> </v>
      </c>
      <c r="L13" s="1"/>
      <c r="M13" s="1"/>
    </row>
    <row r="14" spans="1:13" ht="15.95" customHeight="1" x14ac:dyDescent="0.2">
      <c r="A14" s="22">
        <v>6</v>
      </c>
      <c r="B14" s="372"/>
      <c r="C14" s="373"/>
      <c r="D14" s="374"/>
      <c r="E14" s="14" t="s">
        <v>9</v>
      </c>
      <c r="F14" s="1"/>
      <c r="G14" s="11" t="s">
        <v>20</v>
      </c>
      <c r="H14" s="12" t="s">
        <v>9</v>
      </c>
      <c r="I14" s="101" t="s">
        <v>9</v>
      </c>
      <c r="J14" s="100">
        <v>10</v>
      </c>
      <c r="K14" s="14" t="str">
        <f t="shared" si="0"/>
        <v xml:space="preserve"> </v>
      </c>
      <c r="L14" s="1"/>
      <c r="M14" s="1"/>
    </row>
    <row r="15" spans="1:13" ht="15.95" customHeight="1" x14ac:dyDescent="0.2">
      <c r="A15" s="22">
        <v>7</v>
      </c>
      <c r="B15" s="372"/>
      <c r="C15" s="373"/>
      <c r="D15" s="374"/>
      <c r="E15" s="14" t="s">
        <v>9</v>
      </c>
      <c r="F15" s="1"/>
      <c r="G15" s="11" t="s">
        <v>21</v>
      </c>
      <c r="H15" s="12" t="s">
        <v>9</v>
      </c>
      <c r="I15" s="101" t="s">
        <v>9</v>
      </c>
      <c r="J15" s="100">
        <v>1</v>
      </c>
      <c r="K15" s="14" t="str">
        <f>E9</f>
        <v xml:space="preserve">  </v>
      </c>
      <c r="L15" s="1"/>
      <c r="M15" s="1"/>
    </row>
    <row r="16" spans="1:13" ht="15.95" customHeight="1" x14ac:dyDescent="0.2">
      <c r="A16" s="22">
        <v>8</v>
      </c>
      <c r="B16" s="372"/>
      <c r="C16" s="373"/>
      <c r="D16" s="374"/>
      <c r="E16" s="14" t="s">
        <v>9</v>
      </c>
      <c r="F16" s="1"/>
      <c r="G16" s="11" t="s">
        <v>22</v>
      </c>
      <c r="H16" s="12" t="s">
        <v>9</v>
      </c>
      <c r="I16" s="101" t="s">
        <v>9</v>
      </c>
      <c r="J16" s="100">
        <v>2</v>
      </c>
      <c r="K16" s="14" t="str">
        <f t="shared" ref="K16:K17" si="1">E10</f>
        <v xml:space="preserve"> </v>
      </c>
      <c r="L16" s="1"/>
      <c r="M16" s="1"/>
    </row>
    <row r="17" spans="1:13" ht="15.95" customHeight="1" x14ac:dyDescent="0.2">
      <c r="A17" s="22">
        <v>9</v>
      </c>
      <c r="B17" s="372"/>
      <c r="C17" s="373"/>
      <c r="D17" s="374"/>
      <c r="E17" s="14" t="s">
        <v>9</v>
      </c>
      <c r="F17" s="1"/>
      <c r="G17" s="11" t="s">
        <v>23</v>
      </c>
      <c r="H17" s="12" t="s">
        <v>9</v>
      </c>
      <c r="I17" s="101" t="s">
        <v>9</v>
      </c>
      <c r="J17" s="100">
        <v>3</v>
      </c>
      <c r="K17" s="14" t="str">
        <f t="shared" si="1"/>
        <v xml:space="preserve"> </v>
      </c>
      <c r="L17" s="1"/>
      <c r="M17" s="1"/>
    </row>
    <row r="18" spans="1:13" ht="15.95" customHeight="1" thickBot="1" x14ac:dyDescent="0.25">
      <c r="A18" s="24">
        <v>10</v>
      </c>
      <c r="B18" s="375"/>
      <c r="C18" s="376"/>
      <c r="D18" s="377"/>
      <c r="E18" s="29" t="s">
        <v>9</v>
      </c>
      <c r="F18" s="1"/>
      <c r="G18" s="26" t="s">
        <v>24</v>
      </c>
      <c r="H18" s="27" t="s">
        <v>9</v>
      </c>
      <c r="I18" s="111" t="s">
        <v>9</v>
      </c>
      <c r="J18" s="28">
        <v>4</v>
      </c>
      <c r="K18" s="29" t="str">
        <f>E12</f>
        <v xml:space="preserve"> </v>
      </c>
      <c r="L18" s="1"/>
      <c r="M18" s="1"/>
    </row>
    <row r="19" spans="1:13" ht="18" customHeight="1" thickTop="1" thickBot="1" x14ac:dyDescent="0.25">
      <c r="A19" s="1"/>
      <c r="B19" s="1"/>
      <c r="C19" s="1"/>
      <c r="D19" s="1"/>
      <c r="E19" s="1"/>
      <c r="F19" s="1"/>
      <c r="G19" s="30" t="s">
        <v>9</v>
      </c>
      <c r="H19" s="1"/>
      <c r="I19" s="1"/>
      <c r="J19" s="1"/>
      <c r="K19" s="1"/>
      <c r="L19" s="1"/>
      <c r="M19" s="1"/>
    </row>
    <row r="20" spans="1:13" ht="14.25" thickTop="1" thickBot="1" x14ac:dyDescent="0.25">
      <c r="A20" s="5" t="s">
        <v>4</v>
      </c>
      <c r="B20" s="31"/>
      <c r="C20" s="31"/>
      <c r="D20" s="32"/>
      <c r="E20" s="31"/>
      <c r="F20" s="32"/>
      <c r="G20" s="31"/>
      <c r="H20" s="32"/>
      <c r="I20" s="31"/>
      <c r="J20" s="32"/>
      <c r="K20" s="33"/>
      <c r="L20" s="1"/>
      <c r="M20" s="1"/>
    </row>
    <row r="21" spans="1:13" ht="13.5" thickBot="1" x14ac:dyDescent="0.25">
      <c r="A21" s="34" t="s">
        <v>25</v>
      </c>
      <c r="B21" s="1"/>
      <c r="C21" s="1"/>
      <c r="D21" s="35"/>
      <c r="E21" s="1"/>
      <c r="F21" s="35"/>
      <c r="G21" s="1"/>
      <c r="H21" s="35"/>
      <c r="I21" s="1"/>
      <c r="J21" s="35"/>
      <c r="K21" s="36"/>
      <c r="L21" s="1"/>
      <c r="M21" s="1"/>
    </row>
    <row r="22" spans="1:13" x14ac:dyDescent="0.2">
      <c r="A22" s="37" t="s">
        <v>26</v>
      </c>
      <c r="B22" s="38">
        <v>1</v>
      </c>
      <c r="C22" s="112">
        <v>6</v>
      </c>
      <c r="D22" s="38">
        <v>8</v>
      </c>
      <c r="E22" s="112">
        <v>3</v>
      </c>
      <c r="F22" s="38">
        <v>7</v>
      </c>
      <c r="G22" s="112">
        <v>10</v>
      </c>
      <c r="H22" s="38">
        <v>9</v>
      </c>
      <c r="I22" s="112">
        <v>4</v>
      </c>
      <c r="J22" s="38">
        <v>5</v>
      </c>
      <c r="K22" s="113">
        <v>2</v>
      </c>
      <c r="L22" s="1"/>
      <c r="M22" s="1"/>
    </row>
    <row r="23" spans="1:13" ht="20.100000000000001" customHeight="1" thickBot="1" x14ac:dyDescent="0.25">
      <c r="A23" s="114" t="s">
        <v>9</v>
      </c>
      <c r="B23" s="115" t="str">
        <f>VLOOKUP(B22,$A$7:$E$18,5,0)</f>
        <v xml:space="preserve">  </v>
      </c>
      <c r="C23" s="116" t="str">
        <f>VLOOKUP(C22,$A$7:$E$18,5,0)</f>
        <v xml:space="preserve"> </v>
      </c>
      <c r="D23" s="41" t="str">
        <f t="shared" ref="D23:K23" si="2">VLOOKUP(D22,$A$7:$E$18,5,0)</f>
        <v xml:space="preserve"> </v>
      </c>
      <c r="E23" s="116" t="str">
        <f t="shared" si="2"/>
        <v xml:space="preserve"> </v>
      </c>
      <c r="F23" s="41" t="str">
        <f t="shared" si="2"/>
        <v xml:space="preserve"> </v>
      </c>
      <c r="G23" s="116" t="str">
        <f t="shared" si="2"/>
        <v xml:space="preserve"> </v>
      </c>
      <c r="H23" s="41" t="str">
        <f t="shared" si="2"/>
        <v xml:space="preserve"> </v>
      </c>
      <c r="I23" s="116" t="str">
        <f t="shared" si="2"/>
        <v xml:space="preserve"> </v>
      </c>
      <c r="J23" s="41" t="str">
        <f t="shared" si="2"/>
        <v xml:space="preserve"> </v>
      </c>
      <c r="K23" s="117" t="str">
        <f t="shared" si="2"/>
        <v xml:space="preserve"> </v>
      </c>
      <c r="L23" s="1"/>
      <c r="M23" s="1"/>
    </row>
    <row r="24" spans="1:13" x14ac:dyDescent="0.2">
      <c r="A24" s="37" t="s">
        <v>27</v>
      </c>
      <c r="B24" s="44">
        <v>5</v>
      </c>
      <c r="C24" s="13">
        <v>8</v>
      </c>
      <c r="D24" s="44">
        <v>10</v>
      </c>
      <c r="E24" s="13">
        <v>1</v>
      </c>
      <c r="F24" s="44">
        <v>9</v>
      </c>
      <c r="G24" s="13">
        <v>2</v>
      </c>
      <c r="H24" s="44">
        <v>4</v>
      </c>
      <c r="I24" s="13">
        <v>7</v>
      </c>
      <c r="J24" s="44">
        <v>3</v>
      </c>
      <c r="K24" s="118">
        <v>6</v>
      </c>
      <c r="L24" s="1"/>
      <c r="M24" s="1"/>
    </row>
    <row r="25" spans="1:13" ht="20.100000000000001" customHeight="1" thickBot="1" x14ac:dyDescent="0.25">
      <c r="A25" s="114" t="s">
        <v>9</v>
      </c>
      <c r="B25" s="115" t="str">
        <f>VLOOKUP(B24,$A$7:$E$18,5,0)</f>
        <v xml:space="preserve"> </v>
      </c>
      <c r="C25" s="116" t="str">
        <f>VLOOKUP(C24,$A$7:$E$18,5,0)</f>
        <v xml:space="preserve"> </v>
      </c>
      <c r="D25" s="41" t="str">
        <f t="shared" ref="D25" si="3">VLOOKUP(D24,$A$7:$E$18,5,0)</f>
        <v xml:space="preserve"> </v>
      </c>
      <c r="E25" s="116" t="str">
        <f t="shared" ref="E25" si="4">VLOOKUP(E24,$A$7:$E$18,5,0)</f>
        <v xml:space="preserve">  </v>
      </c>
      <c r="F25" s="41" t="str">
        <f t="shared" ref="F25" si="5">VLOOKUP(F24,$A$7:$E$18,5,0)</f>
        <v xml:space="preserve"> </v>
      </c>
      <c r="G25" s="116" t="str">
        <f t="shared" ref="G25" si="6">VLOOKUP(G24,$A$7:$E$18,5,0)</f>
        <v xml:space="preserve"> </v>
      </c>
      <c r="H25" s="41" t="str">
        <f t="shared" ref="H25" si="7">VLOOKUP(H24,$A$7:$E$18,5,0)</f>
        <v xml:space="preserve"> </v>
      </c>
      <c r="I25" s="116" t="str">
        <f t="shared" ref="I25" si="8">VLOOKUP(I24,$A$7:$E$18,5,0)</f>
        <v xml:space="preserve"> </v>
      </c>
      <c r="J25" s="41" t="str">
        <f t="shared" ref="J25" si="9">VLOOKUP(J24,$A$7:$E$18,5,0)</f>
        <v xml:space="preserve"> </v>
      </c>
      <c r="K25" s="117" t="str">
        <f t="shared" ref="K25" si="10">VLOOKUP(K24,$A$7:$E$18,5,0)</f>
        <v xml:space="preserve"> </v>
      </c>
      <c r="L25" s="1"/>
      <c r="M25" s="1"/>
    </row>
    <row r="26" spans="1:13" x14ac:dyDescent="0.2">
      <c r="A26" s="37" t="s">
        <v>28</v>
      </c>
      <c r="B26" s="44">
        <v>3</v>
      </c>
      <c r="C26" s="13">
        <v>1</v>
      </c>
      <c r="D26" s="44">
        <v>7</v>
      </c>
      <c r="E26" s="13">
        <v>5</v>
      </c>
      <c r="F26" s="44">
        <v>10</v>
      </c>
      <c r="G26" s="13">
        <v>8</v>
      </c>
      <c r="H26" s="44">
        <v>6</v>
      </c>
      <c r="I26" s="13">
        <v>9</v>
      </c>
      <c r="J26" s="44">
        <v>2</v>
      </c>
      <c r="K26" s="118">
        <v>4</v>
      </c>
      <c r="L26" s="1"/>
      <c r="M26" s="1"/>
    </row>
    <row r="27" spans="1:13" ht="20.100000000000001" customHeight="1" thickBot="1" x14ac:dyDescent="0.25">
      <c r="A27" s="114" t="s">
        <v>9</v>
      </c>
      <c r="B27" s="115" t="str">
        <f>VLOOKUP(B26,$A$7:$E$18,5,0)</f>
        <v xml:space="preserve"> </v>
      </c>
      <c r="C27" s="116" t="str">
        <f>VLOOKUP(C26,$A$7:$E$18,5,0)</f>
        <v xml:space="preserve">  </v>
      </c>
      <c r="D27" s="41" t="str">
        <f t="shared" ref="D27" si="11">VLOOKUP(D26,$A$7:$E$18,5,0)</f>
        <v xml:space="preserve"> </v>
      </c>
      <c r="E27" s="116" t="str">
        <f t="shared" ref="E27" si="12">VLOOKUP(E26,$A$7:$E$18,5,0)</f>
        <v xml:space="preserve"> </v>
      </c>
      <c r="F27" s="41" t="str">
        <f t="shared" ref="F27" si="13">VLOOKUP(F26,$A$7:$E$18,5,0)</f>
        <v xml:space="preserve"> </v>
      </c>
      <c r="G27" s="116" t="str">
        <f t="shared" ref="G27" si="14">VLOOKUP(G26,$A$7:$E$18,5,0)</f>
        <v xml:space="preserve"> </v>
      </c>
      <c r="H27" s="41" t="str">
        <f t="shared" ref="H27" si="15">VLOOKUP(H26,$A$7:$E$18,5,0)</f>
        <v xml:space="preserve"> </v>
      </c>
      <c r="I27" s="116" t="str">
        <f t="shared" ref="I27" si="16">VLOOKUP(I26,$A$7:$E$18,5,0)</f>
        <v xml:space="preserve"> </v>
      </c>
      <c r="J27" s="41" t="str">
        <f t="shared" ref="J27" si="17">VLOOKUP(J26,$A$7:$E$18,5,0)</f>
        <v xml:space="preserve"> </v>
      </c>
      <c r="K27" s="117" t="str">
        <f t="shared" ref="K27" si="18">VLOOKUP(K26,$A$7:$E$18,5,0)</f>
        <v xml:space="preserve"> </v>
      </c>
      <c r="L27" s="1"/>
      <c r="M27" s="1"/>
    </row>
    <row r="28" spans="1:13" x14ac:dyDescent="0.2">
      <c r="A28" s="37" t="s">
        <v>29</v>
      </c>
      <c r="B28" s="44">
        <v>2</v>
      </c>
      <c r="C28" s="13">
        <v>7</v>
      </c>
      <c r="D28" s="44">
        <v>5</v>
      </c>
      <c r="E28" s="13">
        <v>9</v>
      </c>
      <c r="F28" s="44">
        <v>8</v>
      </c>
      <c r="G28" s="13">
        <v>1</v>
      </c>
      <c r="H28" s="44">
        <v>4</v>
      </c>
      <c r="I28" s="13">
        <v>6</v>
      </c>
      <c r="J28" s="44">
        <v>10</v>
      </c>
      <c r="K28" s="118">
        <v>3</v>
      </c>
      <c r="L28" s="1"/>
      <c r="M28" s="1"/>
    </row>
    <row r="29" spans="1:13" ht="20.100000000000001" customHeight="1" thickBot="1" x14ac:dyDescent="0.25">
      <c r="A29" s="114" t="s">
        <v>9</v>
      </c>
      <c r="B29" s="115" t="str">
        <f>VLOOKUP(B28,$A$7:$E$18,5,0)</f>
        <v xml:space="preserve"> </v>
      </c>
      <c r="C29" s="116" t="str">
        <f>VLOOKUP(C28,$A$7:$E$18,5,0)</f>
        <v xml:space="preserve"> </v>
      </c>
      <c r="D29" s="41" t="str">
        <f t="shared" ref="D29" si="19">VLOOKUP(D28,$A$7:$E$18,5,0)</f>
        <v xml:space="preserve"> </v>
      </c>
      <c r="E29" s="116" t="str">
        <f t="shared" ref="E29" si="20">VLOOKUP(E28,$A$7:$E$18,5,0)</f>
        <v xml:space="preserve"> </v>
      </c>
      <c r="F29" s="41" t="str">
        <f t="shared" ref="F29" si="21">VLOOKUP(F28,$A$7:$E$18,5,0)</f>
        <v xml:space="preserve"> </v>
      </c>
      <c r="G29" s="116" t="str">
        <f t="shared" ref="G29" si="22">VLOOKUP(G28,$A$7:$E$18,5,0)</f>
        <v xml:space="preserve">  </v>
      </c>
      <c r="H29" s="41" t="str">
        <f t="shared" ref="H29" si="23">VLOOKUP(H28,$A$7:$E$18,5,0)</f>
        <v xml:space="preserve"> </v>
      </c>
      <c r="I29" s="116" t="str">
        <f t="shared" ref="I29" si="24">VLOOKUP(I28,$A$7:$E$18,5,0)</f>
        <v xml:space="preserve"> </v>
      </c>
      <c r="J29" s="41" t="str">
        <f t="shared" ref="J29" si="25">VLOOKUP(J28,$A$7:$E$18,5,0)</f>
        <v xml:space="preserve"> </v>
      </c>
      <c r="K29" s="117" t="str">
        <f t="shared" ref="K29" si="26">VLOOKUP(K28,$A$7:$E$18,5,0)</f>
        <v xml:space="preserve"> </v>
      </c>
      <c r="L29" s="1"/>
      <c r="M29" s="1"/>
    </row>
    <row r="30" spans="1:13" x14ac:dyDescent="0.2">
      <c r="A30" s="37" t="s">
        <v>30</v>
      </c>
      <c r="B30" s="44">
        <v>8</v>
      </c>
      <c r="C30" s="13">
        <v>4</v>
      </c>
      <c r="D30" s="44">
        <v>10</v>
      </c>
      <c r="E30" s="13">
        <v>2</v>
      </c>
      <c r="F30" s="44">
        <v>1</v>
      </c>
      <c r="G30" s="13">
        <v>9</v>
      </c>
      <c r="H30" s="44">
        <v>5</v>
      </c>
      <c r="I30" s="13">
        <v>3</v>
      </c>
      <c r="J30" s="44">
        <v>6</v>
      </c>
      <c r="K30" s="118">
        <v>7</v>
      </c>
      <c r="L30" s="1"/>
      <c r="M30" s="1"/>
    </row>
    <row r="31" spans="1:13" ht="20.100000000000001" customHeight="1" thickBot="1" x14ac:dyDescent="0.25">
      <c r="A31" s="114" t="s">
        <v>9</v>
      </c>
      <c r="B31" s="115" t="str">
        <f>VLOOKUP(B30,$A$7:$E$18,5,0)</f>
        <v xml:space="preserve"> </v>
      </c>
      <c r="C31" s="116" t="str">
        <f>VLOOKUP(C30,$A$7:$E$18,5,0)</f>
        <v xml:space="preserve"> </v>
      </c>
      <c r="D31" s="41" t="str">
        <f t="shared" ref="D31" si="27">VLOOKUP(D30,$A$7:$E$18,5,0)</f>
        <v xml:space="preserve"> </v>
      </c>
      <c r="E31" s="116" t="str">
        <f t="shared" ref="E31" si="28">VLOOKUP(E30,$A$7:$E$18,5,0)</f>
        <v xml:space="preserve"> </v>
      </c>
      <c r="F31" s="41" t="str">
        <f t="shared" ref="F31" si="29">VLOOKUP(F30,$A$7:$E$18,5,0)</f>
        <v xml:space="preserve">  </v>
      </c>
      <c r="G31" s="116" t="str">
        <f t="shared" ref="G31" si="30">VLOOKUP(G30,$A$7:$E$18,5,0)</f>
        <v xml:space="preserve"> </v>
      </c>
      <c r="H31" s="41" t="str">
        <f t="shared" ref="H31" si="31">VLOOKUP(H30,$A$7:$E$18,5,0)</f>
        <v xml:space="preserve"> </v>
      </c>
      <c r="I31" s="116" t="str">
        <f t="shared" ref="I31" si="32">VLOOKUP(I30,$A$7:$E$18,5,0)</f>
        <v xml:space="preserve"> </v>
      </c>
      <c r="J31" s="41" t="str">
        <f t="shared" ref="J31" si="33">VLOOKUP(J30,$A$7:$E$18,5,0)</f>
        <v xml:space="preserve"> </v>
      </c>
      <c r="K31" s="117" t="str">
        <f t="shared" ref="K31" si="34">VLOOKUP(K30,$A$7:$E$18,5,0)</f>
        <v xml:space="preserve"> </v>
      </c>
      <c r="L31" s="1"/>
      <c r="M31" s="1"/>
    </row>
    <row r="32" spans="1:13" x14ac:dyDescent="0.2">
      <c r="A32" s="37" t="s">
        <v>31</v>
      </c>
      <c r="B32" s="44">
        <v>6</v>
      </c>
      <c r="C32" s="13">
        <v>2</v>
      </c>
      <c r="D32" s="44">
        <v>4</v>
      </c>
      <c r="E32" s="13">
        <v>10</v>
      </c>
      <c r="F32" s="44">
        <v>3</v>
      </c>
      <c r="G32" s="13">
        <v>7</v>
      </c>
      <c r="H32" s="44">
        <v>1</v>
      </c>
      <c r="I32" s="13">
        <v>5</v>
      </c>
      <c r="J32" s="44">
        <v>8</v>
      </c>
      <c r="K32" s="118">
        <v>9</v>
      </c>
      <c r="L32" s="1"/>
      <c r="M32" s="1"/>
    </row>
    <row r="33" spans="1:13" ht="20.100000000000001" customHeight="1" thickBot="1" x14ac:dyDescent="0.25">
      <c r="A33" s="114" t="s">
        <v>9</v>
      </c>
      <c r="B33" s="115" t="str">
        <f>VLOOKUP(B32,$A$7:$E$18,5,0)</f>
        <v xml:space="preserve"> </v>
      </c>
      <c r="C33" s="116" t="str">
        <f>VLOOKUP(C32,$A$7:$E$18,5,0)</f>
        <v xml:space="preserve"> </v>
      </c>
      <c r="D33" s="41" t="str">
        <f t="shared" ref="D33" si="35">VLOOKUP(D32,$A$7:$E$18,5,0)</f>
        <v xml:space="preserve"> </v>
      </c>
      <c r="E33" s="116" t="str">
        <f t="shared" ref="E33" si="36">VLOOKUP(E32,$A$7:$E$18,5,0)</f>
        <v xml:space="preserve"> </v>
      </c>
      <c r="F33" s="41" t="str">
        <f t="shared" ref="F33" si="37">VLOOKUP(F32,$A$7:$E$18,5,0)</f>
        <v xml:space="preserve"> </v>
      </c>
      <c r="G33" s="116" t="str">
        <f t="shared" ref="G33" si="38">VLOOKUP(G32,$A$7:$E$18,5,0)</f>
        <v xml:space="preserve"> </v>
      </c>
      <c r="H33" s="41" t="str">
        <f t="shared" ref="H33" si="39">VLOOKUP(H32,$A$7:$E$18,5,0)</f>
        <v xml:space="preserve">  </v>
      </c>
      <c r="I33" s="116" t="str">
        <f t="shared" ref="I33" si="40">VLOOKUP(I32,$A$7:$E$18,5,0)</f>
        <v xml:space="preserve"> </v>
      </c>
      <c r="J33" s="41" t="str">
        <f t="shared" ref="J33" si="41">VLOOKUP(J32,$A$7:$E$18,5,0)</f>
        <v xml:space="preserve"> </v>
      </c>
      <c r="K33" s="117" t="str">
        <f t="shared" ref="K33" si="42">VLOOKUP(K32,$A$7:$E$18,5,0)</f>
        <v xml:space="preserve"> </v>
      </c>
      <c r="L33" s="1"/>
      <c r="M33" s="1"/>
    </row>
    <row r="34" spans="1:13" x14ac:dyDescent="0.2">
      <c r="A34" s="37" t="s">
        <v>32</v>
      </c>
      <c r="B34" s="44">
        <v>7</v>
      </c>
      <c r="C34" s="13">
        <v>9</v>
      </c>
      <c r="D34" s="44">
        <v>6</v>
      </c>
      <c r="E34" s="13">
        <v>8</v>
      </c>
      <c r="F34" s="44">
        <v>10</v>
      </c>
      <c r="G34" s="13">
        <v>5</v>
      </c>
      <c r="H34" s="44">
        <v>3</v>
      </c>
      <c r="I34" s="13">
        <v>2</v>
      </c>
      <c r="J34" s="44">
        <v>4</v>
      </c>
      <c r="K34" s="118">
        <v>1</v>
      </c>
      <c r="L34" s="1"/>
      <c r="M34" s="1"/>
    </row>
    <row r="35" spans="1:13" ht="20.100000000000001" customHeight="1" thickBot="1" x14ac:dyDescent="0.25">
      <c r="A35" s="114" t="s">
        <v>9</v>
      </c>
      <c r="B35" s="115" t="str">
        <f>VLOOKUP(B34,$A$7:$E$18,5,0)</f>
        <v xml:space="preserve"> </v>
      </c>
      <c r="C35" s="116" t="str">
        <f>VLOOKUP(C34,$A$7:$E$18,5,0)</f>
        <v xml:space="preserve"> </v>
      </c>
      <c r="D35" s="41" t="str">
        <f t="shared" ref="D35" si="43">VLOOKUP(D34,$A$7:$E$18,5,0)</f>
        <v xml:space="preserve"> </v>
      </c>
      <c r="E35" s="116" t="str">
        <f t="shared" ref="E35" si="44">VLOOKUP(E34,$A$7:$E$18,5,0)</f>
        <v xml:space="preserve"> </v>
      </c>
      <c r="F35" s="41" t="str">
        <f t="shared" ref="F35" si="45">VLOOKUP(F34,$A$7:$E$18,5,0)</f>
        <v xml:space="preserve"> </v>
      </c>
      <c r="G35" s="116" t="str">
        <f t="shared" ref="G35" si="46">VLOOKUP(G34,$A$7:$E$18,5,0)</f>
        <v xml:space="preserve"> </v>
      </c>
      <c r="H35" s="41" t="str">
        <f t="shared" ref="H35" si="47">VLOOKUP(H34,$A$7:$E$18,5,0)</f>
        <v xml:space="preserve"> </v>
      </c>
      <c r="I35" s="116" t="str">
        <f t="shared" ref="I35" si="48">VLOOKUP(I34,$A$7:$E$18,5,0)</f>
        <v xml:space="preserve"> </v>
      </c>
      <c r="J35" s="41" t="str">
        <f t="shared" ref="J35" si="49">VLOOKUP(J34,$A$7:$E$18,5,0)</f>
        <v xml:space="preserve"> </v>
      </c>
      <c r="K35" s="117" t="str">
        <f t="shared" ref="K35" si="50">VLOOKUP(K34,$A$7:$E$18,5,0)</f>
        <v xml:space="preserve">  </v>
      </c>
      <c r="L35" s="1"/>
      <c r="M35" s="1"/>
    </row>
    <row r="36" spans="1:13" x14ac:dyDescent="0.2">
      <c r="A36" s="37" t="s">
        <v>33</v>
      </c>
      <c r="B36" s="44">
        <v>4</v>
      </c>
      <c r="C36" s="13">
        <v>5</v>
      </c>
      <c r="D36" s="44">
        <v>1</v>
      </c>
      <c r="E36" s="13">
        <v>7</v>
      </c>
      <c r="F36" s="44">
        <v>2</v>
      </c>
      <c r="G36" s="13">
        <v>8</v>
      </c>
      <c r="H36" s="44">
        <v>10</v>
      </c>
      <c r="I36" s="13">
        <v>6</v>
      </c>
      <c r="J36" s="44">
        <v>9</v>
      </c>
      <c r="K36" s="118">
        <v>3</v>
      </c>
      <c r="L36" s="1"/>
      <c r="M36" s="1"/>
    </row>
    <row r="37" spans="1:13" ht="20.100000000000001" customHeight="1" thickBot="1" x14ac:dyDescent="0.25">
      <c r="A37" s="114" t="s">
        <v>9</v>
      </c>
      <c r="B37" s="115" t="str">
        <f>VLOOKUP(B36,$A$7:$E$18,5,0)</f>
        <v xml:space="preserve"> </v>
      </c>
      <c r="C37" s="116" t="str">
        <f>VLOOKUP(C36,$A$7:$E$18,5,0)</f>
        <v xml:space="preserve"> </v>
      </c>
      <c r="D37" s="41" t="str">
        <f t="shared" ref="D37" si="51">VLOOKUP(D36,$A$7:$E$18,5,0)</f>
        <v xml:space="preserve">  </v>
      </c>
      <c r="E37" s="116" t="str">
        <f t="shared" ref="E37" si="52">VLOOKUP(E36,$A$7:$E$18,5,0)</f>
        <v xml:space="preserve"> </v>
      </c>
      <c r="F37" s="41" t="str">
        <f t="shared" ref="F37" si="53">VLOOKUP(F36,$A$7:$E$18,5,0)</f>
        <v xml:space="preserve"> </v>
      </c>
      <c r="G37" s="116" t="str">
        <f t="shared" ref="G37" si="54">VLOOKUP(G36,$A$7:$E$18,5,0)</f>
        <v xml:space="preserve"> </v>
      </c>
      <c r="H37" s="41" t="str">
        <f t="shared" ref="H37" si="55">VLOOKUP(H36,$A$7:$E$18,5,0)</f>
        <v xml:space="preserve"> </v>
      </c>
      <c r="I37" s="116" t="str">
        <f t="shared" ref="I37" si="56">VLOOKUP(I36,$A$7:$E$18,5,0)</f>
        <v xml:space="preserve"> </v>
      </c>
      <c r="J37" s="41" t="str">
        <f t="shared" ref="J37" si="57">VLOOKUP(J36,$A$7:$E$18,5,0)</f>
        <v xml:space="preserve"> </v>
      </c>
      <c r="K37" s="117" t="str">
        <f t="shared" ref="K37" si="58">VLOOKUP(K36,$A$7:$E$18,5,0)</f>
        <v xml:space="preserve"> </v>
      </c>
      <c r="L37" s="1"/>
      <c r="M37" s="1"/>
    </row>
    <row r="38" spans="1:13" x14ac:dyDescent="0.2">
      <c r="A38" s="37" t="s">
        <v>34</v>
      </c>
      <c r="B38" s="44">
        <v>9</v>
      </c>
      <c r="C38" s="13">
        <v>10</v>
      </c>
      <c r="D38" s="44">
        <v>3</v>
      </c>
      <c r="E38" s="13">
        <v>4</v>
      </c>
      <c r="F38" s="44">
        <v>5</v>
      </c>
      <c r="G38" s="13">
        <v>6</v>
      </c>
      <c r="H38" s="44">
        <v>2</v>
      </c>
      <c r="I38" s="13">
        <v>1</v>
      </c>
      <c r="J38" s="44">
        <v>7</v>
      </c>
      <c r="K38" s="118">
        <v>8</v>
      </c>
      <c r="L38" s="1"/>
      <c r="M38" s="1"/>
    </row>
    <row r="39" spans="1:13" ht="20.100000000000001" customHeight="1" thickBot="1" x14ac:dyDescent="0.25">
      <c r="A39" s="114" t="s">
        <v>9</v>
      </c>
      <c r="B39" s="115" t="str">
        <f>VLOOKUP(B38,$A$7:$E$18,5,0)</f>
        <v xml:space="preserve"> </v>
      </c>
      <c r="C39" s="116" t="str">
        <f>VLOOKUP(C38,$A$7:$E$18,5,0)</f>
        <v xml:space="preserve"> </v>
      </c>
      <c r="D39" s="41" t="str">
        <f t="shared" ref="D39" si="59">VLOOKUP(D38,$A$7:$E$18,5,0)</f>
        <v xml:space="preserve"> </v>
      </c>
      <c r="E39" s="116" t="str">
        <f t="shared" ref="E39" si="60">VLOOKUP(E38,$A$7:$E$18,5,0)</f>
        <v xml:space="preserve"> </v>
      </c>
      <c r="F39" s="41" t="str">
        <f t="shared" ref="F39" si="61">VLOOKUP(F38,$A$7:$E$18,5,0)</f>
        <v xml:space="preserve"> </v>
      </c>
      <c r="G39" s="116" t="str">
        <f t="shared" ref="G39" si="62">VLOOKUP(G38,$A$7:$E$18,5,0)</f>
        <v xml:space="preserve"> </v>
      </c>
      <c r="H39" s="41" t="str">
        <f t="shared" ref="H39" si="63">VLOOKUP(H38,$A$7:$E$18,5,0)</f>
        <v xml:space="preserve"> </v>
      </c>
      <c r="I39" s="116" t="str">
        <f t="shared" ref="I39" si="64">VLOOKUP(I38,$A$7:$E$18,5,0)</f>
        <v xml:space="preserve">  </v>
      </c>
      <c r="J39" s="41" t="str">
        <f t="shared" ref="J39" si="65">VLOOKUP(J38,$A$7:$E$18,5,0)</f>
        <v xml:space="preserve"> </v>
      </c>
      <c r="K39" s="117" t="str">
        <f t="shared" ref="K39" si="66">VLOOKUP(K38,$A$7:$E$18,5,0)</f>
        <v xml:space="preserve"> </v>
      </c>
      <c r="L39" s="1"/>
      <c r="M39" s="1"/>
    </row>
    <row r="40" spans="1:13" x14ac:dyDescent="0.2">
      <c r="A40" s="37" t="s">
        <v>35</v>
      </c>
      <c r="B40" s="44">
        <v>3</v>
      </c>
      <c r="C40" s="13">
        <v>7</v>
      </c>
      <c r="D40" s="44">
        <v>2</v>
      </c>
      <c r="E40" s="13">
        <v>6</v>
      </c>
      <c r="F40" s="44">
        <v>9</v>
      </c>
      <c r="G40" s="13">
        <v>4</v>
      </c>
      <c r="H40" s="44">
        <v>8</v>
      </c>
      <c r="I40" s="13">
        <v>10</v>
      </c>
      <c r="J40" s="44">
        <v>1</v>
      </c>
      <c r="K40" s="118">
        <v>5</v>
      </c>
      <c r="L40" s="1"/>
      <c r="M40" s="1"/>
    </row>
    <row r="41" spans="1:13" ht="20.100000000000001" customHeight="1" thickBot="1" x14ac:dyDescent="0.25">
      <c r="A41" s="114" t="s">
        <v>9</v>
      </c>
      <c r="B41" s="115" t="str">
        <f>VLOOKUP(B40,$A$7:$E$18,5,0)</f>
        <v xml:space="preserve"> </v>
      </c>
      <c r="C41" s="116" t="str">
        <f>VLOOKUP(C40,$A$7:$E$18,5,0)</f>
        <v xml:space="preserve"> </v>
      </c>
      <c r="D41" s="41" t="str">
        <f t="shared" ref="D41" si="67">VLOOKUP(D40,$A$7:$E$18,5,0)</f>
        <v xml:space="preserve"> </v>
      </c>
      <c r="E41" s="116" t="str">
        <f t="shared" ref="E41" si="68">VLOOKUP(E40,$A$7:$E$18,5,0)</f>
        <v xml:space="preserve"> </v>
      </c>
      <c r="F41" s="41" t="str">
        <f t="shared" ref="F41" si="69">VLOOKUP(F40,$A$7:$E$18,5,0)</f>
        <v xml:space="preserve"> </v>
      </c>
      <c r="G41" s="116" t="str">
        <f t="shared" ref="G41" si="70">VLOOKUP(G40,$A$7:$E$18,5,0)</f>
        <v xml:space="preserve"> </v>
      </c>
      <c r="H41" s="41" t="str">
        <f t="shared" ref="H41" si="71">VLOOKUP(H40,$A$7:$E$18,5,0)</f>
        <v xml:space="preserve"> </v>
      </c>
      <c r="I41" s="116" t="str">
        <f t="shared" ref="I41" si="72">VLOOKUP(I40,$A$7:$E$18,5,0)</f>
        <v xml:space="preserve"> </v>
      </c>
      <c r="J41" s="41" t="str">
        <f t="shared" ref="J41" si="73">VLOOKUP(J40,$A$7:$E$18,5,0)</f>
        <v xml:space="preserve">  </v>
      </c>
      <c r="K41" s="117" t="str">
        <f t="shared" ref="K41" si="74">VLOOKUP(K40,$A$7:$E$18,5,0)</f>
        <v xml:space="preserve"> </v>
      </c>
      <c r="L41" s="1"/>
      <c r="M41" s="1"/>
    </row>
    <row r="42" spans="1:13" x14ac:dyDescent="0.2">
      <c r="A42" s="37" t="s">
        <v>36</v>
      </c>
      <c r="B42" s="44">
        <v>4</v>
      </c>
      <c r="C42" s="13">
        <v>8</v>
      </c>
      <c r="D42" s="44">
        <v>9</v>
      </c>
      <c r="E42" s="13">
        <v>5</v>
      </c>
      <c r="F42" s="44">
        <v>6</v>
      </c>
      <c r="G42" s="13">
        <v>3</v>
      </c>
      <c r="H42" s="44">
        <v>7</v>
      </c>
      <c r="I42" s="13">
        <v>1</v>
      </c>
      <c r="J42" s="44">
        <v>2</v>
      </c>
      <c r="K42" s="118">
        <v>10</v>
      </c>
      <c r="L42" s="1"/>
      <c r="M42" s="1"/>
    </row>
    <row r="43" spans="1:13" ht="20.100000000000001" customHeight="1" thickBot="1" x14ac:dyDescent="0.25">
      <c r="A43" s="114" t="s">
        <v>9</v>
      </c>
      <c r="B43" s="115" t="str">
        <f>VLOOKUP(B42,$A$7:$E$18,5,0)</f>
        <v xml:space="preserve"> </v>
      </c>
      <c r="C43" s="116" t="str">
        <f>VLOOKUP(C42,$A$7:$E$18,5,0)</f>
        <v xml:space="preserve"> </v>
      </c>
      <c r="D43" s="41" t="str">
        <f t="shared" ref="D43" si="75">VLOOKUP(D42,$A$7:$E$18,5,0)</f>
        <v xml:space="preserve"> </v>
      </c>
      <c r="E43" s="116" t="str">
        <f t="shared" ref="E43" si="76">VLOOKUP(E42,$A$7:$E$18,5,0)</f>
        <v xml:space="preserve"> </v>
      </c>
      <c r="F43" s="41" t="str">
        <f t="shared" ref="F43" si="77">VLOOKUP(F42,$A$7:$E$18,5,0)</f>
        <v xml:space="preserve"> </v>
      </c>
      <c r="G43" s="116" t="str">
        <f t="shared" ref="G43" si="78">VLOOKUP(G42,$A$7:$E$18,5,0)</f>
        <v xml:space="preserve"> </v>
      </c>
      <c r="H43" s="41" t="str">
        <f t="shared" ref="H43" si="79">VLOOKUP(H42,$A$7:$E$18,5,0)</f>
        <v xml:space="preserve"> </v>
      </c>
      <c r="I43" s="116" t="str">
        <f t="shared" ref="I43" si="80">VLOOKUP(I42,$A$7:$E$18,5,0)</f>
        <v xml:space="preserve">  </v>
      </c>
      <c r="J43" s="41" t="str">
        <f t="shared" ref="J43" si="81">VLOOKUP(J42,$A$7:$E$18,5,0)</f>
        <v xml:space="preserve"> </v>
      </c>
      <c r="K43" s="117" t="str">
        <f t="shared" ref="K43" si="82">VLOOKUP(K42,$A$7:$E$18,5,0)</f>
        <v xml:space="preserve"> </v>
      </c>
      <c r="L43" s="1"/>
      <c r="M43" s="1"/>
    </row>
    <row r="44" spans="1:13" x14ac:dyDescent="0.2">
      <c r="A44" s="119" t="s">
        <v>37</v>
      </c>
      <c r="B44" s="120">
        <v>10</v>
      </c>
      <c r="C44" s="13">
        <v>3</v>
      </c>
      <c r="D44" s="44">
        <v>1</v>
      </c>
      <c r="E44" s="13">
        <v>2</v>
      </c>
      <c r="F44" s="44">
        <v>4</v>
      </c>
      <c r="G44" s="13">
        <v>6</v>
      </c>
      <c r="H44" s="44">
        <v>5</v>
      </c>
      <c r="I44" s="13">
        <v>8</v>
      </c>
      <c r="J44" s="44">
        <v>9</v>
      </c>
      <c r="K44" s="118">
        <v>7</v>
      </c>
      <c r="L44" s="1"/>
      <c r="M44" s="1"/>
    </row>
    <row r="45" spans="1:13" ht="20.100000000000001" customHeight="1" thickBot="1" x14ac:dyDescent="0.25">
      <c r="A45" s="114" t="s">
        <v>9</v>
      </c>
      <c r="B45" s="115" t="str">
        <f>VLOOKUP(B44,$A$7:$E$18,5,0)</f>
        <v xml:space="preserve"> </v>
      </c>
      <c r="C45" s="116" t="str">
        <f>VLOOKUP(C44,$A$7:$E$18,5,0)</f>
        <v xml:space="preserve"> </v>
      </c>
      <c r="D45" s="41" t="str">
        <f t="shared" ref="D45" si="83">VLOOKUP(D44,$A$7:$E$18,5,0)</f>
        <v xml:space="preserve">  </v>
      </c>
      <c r="E45" s="116" t="str">
        <f t="shared" ref="E45" si="84">VLOOKUP(E44,$A$7:$E$18,5,0)</f>
        <v xml:space="preserve"> </v>
      </c>
      <c r="F45" s="41" t="str">
        <f t="shared" ref="F45" si="85">VLOOKUP(F44,$A$7:$E$18,5,0)</f>
        <v xml:space="preserve"> </v>
      </c>
      <c r="G45" s="116" t="str">
        <f t="shared" ref="G45" si="86">VLOOKUP(G44,$A$7:$E$18,5,0)</f>
        <v xml:space="preserve"> </v>
      </c>
      <c r="H45" s="41" t="str">
        <f t="shared" ref="H45" si="87">VLOOKUP(H44,$A$7:$E$18,5,0)</f>
        <v xml:space="preserve"> </v>
      </c>
      <c r="I45" s="116" t="str">
        <f t="shared" ref="I45" si="88">VLOOKUP(I44,$A$7:$E$18,5,0)</f>
        <v xml:space="preserve"> </v>
      </c>
      <c r="J45" s="41" t="str">
        <f t="shared" ref="J45" si="89">VLOOKUP(J44,$A$7:$E$18,5,0)</f>
        <v xml:space="preserve"> </v>
      </c>
      <c r="K45" s="117" t="str">
        <f t="shared" ref="K45" si="90">VLOOKUP(K44,$A$7:$E$18,5,0)</f>
        <v xml:space="preserve"> </v>
      </c>
      <c r="L45" s="1"/>
      <c r="M45" s="1"/>
    </row>
    <row r="46" spans="1:13" x14ac:dyDescent="0.2">
      <c r="A46" s="37" t="s">
        <v>38</v>
      </c>
      <c r="B46" s="44">
        <v>2</v>
      </c>
      <c r="C46" s="13">
        <v>5</v>
      </c>
      <c r="D46" s="44">
        <v>4</v>
      </c>
      <c r="E46" s="13">
        <v>7</v>
      </c>
      <c r="F46" s="44">
        <v>3</v>
      </c>
      <c r="G46" s="13">
        <v>1</v>
      </c>
      <c r="H46" s="44">
        <v>10</v>
      </c>
      <c r="I46" s="13">
        <v>9</v>
      </c>
      <c r="J46" s="44">
        <v>8</v>
      </c>
      <c r="K46" s="118">
        <v>6</v>
      </c>
      <c r="L46" s="1"/>
      <c r="M46" s="1"/>
    </row>
    <row r="47" spans="1:13" ht="20.100000000000001" customHeight="1" thickBot="1" x14ac:dyDescent="0.25">
      <c r="A47" s="114" t="s">
        <v>9</v>
      </c>
      <c r="B47" s="115" t="str">
        <f>VLOOKUP(B46,$A$7:$E$18,5,0)</f>
        <v xml:space="preserve"> </v>
      </c>
      <c r="C47" s="116" t="str">
        <f>VLOOKUP(C46,$A$7:$E$18,5,0)</f>
        <v xml:space="preserve"> </v>
      </c>
      <c r="D47" s="41" t="str">
        <f t="shared" ref="D47" si="91">VLOOKUP(D46,$A$7:$E$18,5,0)</f>
        <v xml:space="preserve"> </v>
      </c>
      <c r="E47" s="116" t="str">
        <f t="shared" ref="E47" si="92">VLOOKUP(E46,$A$7:$E$18,5,0)</f>
        <v xml:space="preserve"> </v>
      </c>
      <c r="F47" s="41" t="str">
        <f t="shared" ref="F47" si="93">VLOOKUP(F46,$A$7:$E$18,5,0)</f>
        <v xml:space="preserve"> </v>
      </c>
      <c r="G47" s="116" t="str">
        <f t="shared" ref="G47" si="94">VLOOKUP(G46,$A$7:$E$18,5,0)</f>
        <v xml:space="preserve">  </v>
      </c>
      <c r="H47" s="41" t="str">
        <f t="shared" ref="H47" si="95">VLOOKUP(H46,$A$7:$E$18,5,0)</f>
        <v xml:space="preserve"> </v>
      </c>
      <c r="I47" s="116" t="str">
        <f t="shared" ref="I47" si="96">VLOOKUP(I46,$A$7:$E$18,5,0)</f>
        <v xml:space="preserve"> </v>
      </c>
      <c r="J47" s="41" t="str">
        <f t="shared" ref="J47" si="97">VLOOKUP(J46,$A$7:$E$18,5,0)</f>
        <v xml:space="preserve"> </v>
      </c>
      <c r="K47" s="117" t="str">
        <f t="shared" ref="K47" si="98">VLOOKUP(K46,$A$7:$E$18,5,0)</f>
        <v xml:space="preserve"> </v>
      </c>
      <c r="L47" s="1"/>
      <c r="M47" s="1"/>
    </row>
    <row r="48" spans="1:13" x14ac:dyDescent="0.2">
      <c r="A48" s="37" t="s">
        <v>39</v>
      </c>
      <c r="B48" s="121" t="s">
        <v>17</v>
      </c>
      <c r="C48" s="122" t="s">
        <v>18</v>
      </c>
      <c r="D48" s="49" t="s">
        <v>13</v>
      </c>
      <c r="E48" s="122" t="s">
        <v>14</v>
      </c>
      <c r="F48" s="49" t="s">
        <v>8</v>
      </c>
      <c r="G48" s="122" t="s">
        <v>12</v>
      </c>
      <c r="H48" s="49" t="s">
        <v>15</v>
      </c>
      <c r="I48" s="122" t="s">
        <v>16</v>
      </c>
      <c r="J48" s="49" t="s">
        <v>19</v>
      </c>
      <c r="K48" s="123" t="s">
        <v>20</v>
      </c>
      <c r="L48" s="1"/>
      <c r="M48" s="1"/>
    </row>
    <row r="49" spans="1:13" ht="20.100000000000001" customHeight="1" thickBot="1" x14ac:dyDescent="0.25">
      <c r="A49" s="124" t="s">
        <v>9</v>
      </c>
      <c r="B49" s="125"/>
      <c r="C49" s="126"/>
      <c r="D49" s="52"/>
      <c r="E49" s="126"/>
      <c r="F49" s="52"/>
      <c r="G49" s="126"/>
      <c r="H49" s="52"/>
      <c r="I49" s="126"/>
      <c r="J49" s="52"/>
      <c r="K49" s="96"/>
      <c r="L49" s="1"/>
      <c r="M49" s="1"/>
    </row>
    <row r="50" spans="1:13" ht="13.5" thickTop="1" x14ac:dyDescent="0.2">
      <c r="A50" s="16" t="s">
        <v>40</v>
      </c>
      <c r="B50" s="1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s="16" customFormat="1" x14ac:dyDescent="0.2"/>
  </sheetData>
  <mergeCells count="13">
    <mergeCell ref="B16:D16"/>
    <mergeCell ref="B17:D17"/>
    <mergeCell ref="B18:D18"/>
    <mergeCell ref="B11:D11"/>
    <mergeCell ref="B12:D12"/>
    <mergeCell ref="B13:D13"/>
    <mergeCell ref="B14:D14"/>
    <mergeCell ref="B15:D15"/>
    <mergeCell ref="A1:K1"/>
    <mergeCell ref="A2:E2"/>
    <mergeCell ref="G2:K2"/>
    <mergeCell ref="B9:D9"/>
    <mergeCell ref="B10:D10"/>
  </mergeCells>
  <pageMargins left="0.71" right="0.24" top="0.55000000000000004" bottom="0.2" header="0.24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"/>
  <sheetViews>
    <sheetView showGridLines="0" workbookViewId="0">
      <selection activeCell="B9" sqref="B9:D9"/>
    </sheetView>
  </sheetViews>
  <sheetFormatPr baseColWidth="10" defaultRowHeight="12.75" x14ac:dyDescent="0.2"/>
  <cols>
    <col min="1" max="1" width="8.7109375" customWidth="1"/>
    <col min="2" max="11" width="8" customWidth="1"/>
  </cols>
  <sheetData>
    <row r="1" spans="1:13" ht="19.5" x14ac:dyDescent="0.35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1"/>
      <c r="M1" s="1"/>
    </row>
    <row r="2" spans="1:13" ht="20.100000000000001" customHeight="1" x14ac:dyDescent="0.35">
      <c r="A2" s="284" t="s">
        <v>46</v>
      </c>
      <c r="B2" s="284"/>
      <c r="C2" s="284"/>
      <c r="D2" s="284"/>
      <c r="E2" s="284"/>
      <c r="F2" s="1"/>
      <c r="G2" s="284" t="s">
        <v>2</v>
      </c>
      <c r="H2" s="284"/>
      <c r="I2" s="284"/>
      <c r="J2" s="284"/>
      <c r="K2" s="284"/>
      <c r="L2" s="1"/>
      <c r="M2" s="1"/>
    </row>
    <row r="3" spans="1:13" ht="9.9499999999999993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" customHeight="1" thickTop="1" thickBot="1" x14ac:dyDescent="0.4">
      <c r="A4" s="2" t="s">
        <v>47</v>
      </c>
      <c r="B4" s="3"/>
      <c r="C4" s="3"/>
      <c r="D4" s="3"/>
      <c r="E4" s="4"/>
      <c r="F4" s="1"/>
      <c r="G4" s="5" t="s">
        <v>4</v>
      </c>
      <c r="H4" s="6" t="s">
        <v>5</v>
      </c>
      <c r="I4" s="97" t="s">
        <v>48</v>
      </c>
      <c r="J4" s="98" t="s">
        <v>7</v>
      </c>
      <c r="K4" s="10"/>
      <c r="L4" s="1"/>
      <c r="M4" s="1"/>
    </row>
    <row r="5" spans="1:13" ht="15.95" customHeight="1" thickTop="1" x14ac:dyDescent="0.2">
      <c r="A5" s="1"/>
      <c r="B5" s="1"/>
      <c r="C5" s="1"/>
      <c r="D5" s="1"/>
      <c r="E5" s="1"/>
      <c r="F5" s="1"/>
      <c r="G5" s="11" t="s">
        <v>8</v>
      </c>
      <c r="H5" s="12"/>
      <c r="I5" s="127" t="s">
        <v>9</v>
      </c>
      <c r="J5" s="100">
        <v>1</v>
      </c>
      <c r="K5" s="14" t="str">
        <f>E9</f>
        <v xml:space="preserve"> </v>
      </c>
      <c r="L5" s="1"/>
      <c r="M5" s="1"/>
    </row>
    <row r="6" spans="1:13" ht="15.95" customHeight="1" thickBot="1" x14ac:dyDescent="0.25">
      <c r="A6" s="1"/>
      <c r="B6" s="1"/>
      <c r="C6" s="1"/>
      <c r="D6" s="1"/>
      <c r="E6" s="1"/>
      <c r="F6" s="1"/>
      <c r="G6" s="11" t="s">
        <v>12</v>
      </c>
      <c r="H6" s="12"/>
      <c r="I6" s="101" t="s">
        <v>9</v>
      </c>
      <c r="J6" s="100">
        <v>2</v>
      </c>
      <c r="K6" s="14" t="str">
        <f>E10</f>
        <v xml:space="preserve"> </v>
      </c>
      <c r="L6" s="1"/>
      <c r="M6" s="1"/>
    </row>
    <row r="7" spans="1:13" ht="15.95" customHeight="1" thickTop="1" x14ac:dyDescent="0.2">
      <c r="A7" s="102"/>
      <c r="B7" s="103"/>
      <c r="C7" s="31"/>
      <c r="D7" s="31"/>
      <c r="E7" s="104" t="s">
        <v>9</v>
      </c>
      <c r="F7" s="1"/>
      <c r="G7" s="11" t="s">
        <v>13</v>
      </c>
      <c r="H7" s="12" t="s">
        <v>9</v>
      </c>
      <c r="I7" s="127" t="s">
        <v>9</v>
      </c>
      <c r="J7" s="100">
        <v>3</v>
      </c>
      <c r="K7" s="14" t="str">
        <f t="shared" ref="K7:K13" si="0">E11</f>
        <v xml:space="preserve"> </v>
      </c>
      <c r="L7" s="1"/>
      <c r="M7" s="1"/>
    </row>
    <row r="8" spans="1:13" ht="15.95" customHeight="1" thickBot="1" x14ac:dyDescent="0.25">
      <c r="A8" s="105"/>
      <c r="B8" s="106" t="s">
        <v>49</v>
      </c>
      <c r="C8" s="107"/>
      <c r="D8" s="108"/>
      <c r="E8" s="109" t="s">
        <v>11</v>
      </c>
      <c r="F8" s="1"/>
      <c r="G8" s="11" t="s">
        <v>14</v>
      </c>
      <c r="H8" s="12" t="s">
        <v>9</v>
      </c>
      <c r="I8" s="127" t="s">
        <v>9</v>
      </c>
      <c r="J8" s="100">
        <v>4</v>
      </c>
      <c r="K8" s="14" t="str">
        <f t="shared" si="0"/>
        <v xml:space="preserve"> </v>
      </c>
      <c r="L8" s="1"/>
      <c r="M8" s="1"/>
    </row>
    <row r="9" spans="1:13" ht="15.95" customHeight="1" x14ac:dyDescent="0.2">
      <c r="A9" s="20">
        <v>1</v>
      </c>
      <c r="B9" s="378"/>
      <c r="C9" s="379"/>
      <c r="D9" s="380"/>
      <c r="E9" s="110" t="s">
        <v>9</v>
      </c>
      <c r="F9" s="1"/>
      <c r="G9" s="11" t="s">
        <v>15</v>
      </c>
      <c r="H9" s="12" t="s">
        <v>9</v>
      </c>
      <c r="I9" s="127" t="s">
        <v>9</v>
      </c>
      <c r="J9" s="100">
        <v>5</v>
      </c>
      <c r="K9" s="14" t="str">
        <f t="shared" si="0"/>
        <v xml:space="preserve"> </v>
      </c>
      <c r="L9" s="1"/>
      <c r="M9" s="1"/>
    </row>
    <row r="10" spans="1:13" ht="15.95" customHeight="1" x14ac:dyDescent="0.2">
      <c r="A10" s="22">
        <v>2</v>
      </c>
      <c r="B10" s="372" t="s">
        <v>9</v>
      </c>
      <c r="C10" s="373"/>
      <c r="D10" s="374"/>
      <c r="E10" s="14" t="s">
        <v>9</v>
      </c>
      <c r="F10" s="1"/>
      <c r="G10" s="11" t="s">
        <v>16</v>
      </c>
      <c r="H10" s="12" t="s">
        <v>9</v>
      </c>
      <c r="I10" s="127" t="s">
        <v>9</v>
      </c>
      <c r="J10" s="100">
        <v>6</v>
      </c>
      <c r="K10" s="14" t="str">
        <f t="shared" si="0"/>
        <v xml:space="preserve"> </v>
      </c>
      <c r="L10" s="1"/>
      <c r="M10" s="1"/>
    </row>
    <row r="11" spans="1:13" ht="15.95" customHeight="1" x14ac:dyDescent="0.2">
      <c r="A11" s="22">
        <v>3</v>
      </c>
      <c r="B11" s="372"/>
      <c r="C11" s="373"/>
      <c r="D11" s="374"/>
      <c r="E11" s="14" t="s">
        <v>9</v>
      </c>
      <c r="F11" s="1"/>
      <c r="G11" s="11" t="s">
        <v>17</v>
      </c>
      <c r="H11" s="12" t="s">
        <v>9</v>
      </c>
      <c r="I11" s="127" t="s">
        <v>9</v>
      </c>
      <c r="J11" s="100">
        <v>7</v>
      </c>
      <c r="K11" s="14" t="str">
        <f t="shared" si="0"/>
        <v xml:space="preserve"> </v>
      </c>
      <c r="L11" s="1"/>
      <c r="M11" s="1"/>
    </row>
    <row r="12" spans="1:13" ht="15.95" customHeight="1" x14ac:dyDescent="0.2">
      <c r="A12" s="22">
        <v>4</v>
      </c>
      <c r="B12" s="372"/>
      <c r="C12" s="373"/>
      <c r="D12" s="374"/>
      <c r="E12" s="14" t="s">
        <v>9</v>
      </c>
      <c r="F12" s="1"/>
      <c r="G12" s="11" t="s">
        <v>18</v>
      </c>
      <c r="H12" s="12" t="s">
        <v>9</v>
      </c>
      <c r="I12" s="127" t="s">
        <v>9</v>
      </c>
      <c r="J12" s="100">
        <v>8</v>
      </c>
      <c r="K12" s="14" t="str">
        <f t="shared" si="0"/>
        <v xml:space="preserve"> </v>
      </c>
      <c r="L12" s="1"/>
      <c r="M12" s="1"/>
    </row>
    <row r="13" spans="1:13" ht="15.95" customHeight="1" x14ac:dyDescent="0.2">
      <c r="A13" s="22">
        <v>5</v>
      </c>
      <c r="B13" s="372"/>
      <c r="C13" s="373"/>
      <c r="D13" s="374"/>
      <c r="E13" s="14" t="s">
        <v>9</v>
      </c>
      <c r="F13" s="1"/>
      <c r="G13" s="11" t="s">
        <v>19</v>
      </c>
      <c r="H13" s="12" t="s">
        <v>9</v>
      </c>
      <c r="I13" s="127" t="s">
        <v>9</v>
      </c>
      <c r="J13" s="100">
        <v>9</v>
      </c>
      <c r="K13" s="14" t="str">
        <f t="shared" si="0"/>
        <v xml:space="preserve"> </v>
      </c>
      <c r="L13" s="1"/>
      <c r="M13" s="1"/>
    </row>
    <row r="14" spans="1:13" ht="15.95" customHeight="1" x14ac:dyDescent="0.2">
      <c r="A14" s="22">
        <v>6</v>
      </c>
      <c r="B14" s="372"/>
      <c r="C14" s="373"/>
      <c r="D14" s="374"/>
      <c r="E14" s="14" t="s">
        <v>9</v>
      </c>
      <c r="F14" s="1"/>
      <c r="G14" s="11" t="s">
        <v>20</v>
      </c>
      <c r="H14" s="12" t="s">
        <v>9</v>
      </c>
      <c r="I14" s="127" t="s">
        <v>9</v>
      </c>
      <c r="J14" s="100">
        <v>1</v>
      </c>
      <c r="K14" s="14" t="str">
        <f>E9</f>
        <v xml:space="preserve"> </v>
      </c>
      <c r="L14" s="1"/>
      <c r="M14" s="1"/>
    </row>
    <row r="15" spans="1:13" ht="15.95" customHeight="1" x14ac:dyDescent="0.2">
      <c r="A15" s="22">
        <v>7</v>
      </c>
      <c r="B15" s="372"/>
      <c r="C15" s="373"/>
      <c r="D15" s="374"/>
      <c r="E15" s="14" t="s">
        <v>9</v>
      </c>
      <c r="F15" s="1"/>
      <c r="G15" s="11" t="s">
        <v>21</v>
      </c>
      <c r="H15" s="12" t="s">
        <v>9</v>
      </c>
      <c r="I15" s="127" t="s">
        <v>9</v>
      </c>
      <c r="J15" s="100">
        <v>2</v>
      </c>
      <c r="K15" s="14" t="str">
        <f t="shared" ref="K15:K17" si="1">E10</f>
        <v xml:space="preserve"> </v>
      </c>
      <c r="L15" s="1"/>
      <c r="M15" s="1"/>
    </row>
    <row r="16" spans="1:13" ht="15.95" customHeight="1" x14ac:dyDescent="0.2">
      <c r="A16" s="22">
        <v>8</v>
      </c>
      <c r="B16" s="372"/>
      <c r="C16" s="373"/>
      <c r="D16" s="374"/>
      <c r="E16" s="14" t="s">
        <v>9</v>
      </c>
      <c r="F16" s="1"/>
      <c r="G16" s="11" t="s">
        <v>22</v>
      </c>
      <c r="H16" s="12" t="s">
        <v>9</v>
      </c>
      <c r="I16" s="127" t="s">
        <v>9</v>
      </c>
      <c r="J16" s="100">
        <v>3</v>
      </c>
      <c r="K16" s="14" t="str">
        <f t="shared" si="1"/>
        <v xml:space="preserve"> </v>
      </c>
      <c r="L16" s="1"/>
      <c r="M16" s="1"/>
    </row>
    <row r="17" spans="1:13" ht="15.95" customHeight="1" thickBot="1" x14ac:dyDescent="0.25">
      <c r="A17" s="24">
        <v>9</v>
      </c>
      <c r="B17" s="375"/>
      <c r="C17" s="376"/>
      <c r="D17" s="377"/>
      <c r="E17" s="29" t="s">
        <v>9</v>
      </c>
      <c r="F17" s="1"/>
      <c r="G17" s="11" t="s">
        <v>23</v>
      </c>
      <c r="H17" s="12" t="s">
        <v>9</v>
      </c>
      <c r="I17" s="127" t="s">
        <v>9</v>
      </c>
      <c r="J17" s="100">
        <v>4</v>
      </c>
      <c r="K17" s="14" t="str">
        <f t="shared" si="1"/>
        <v xml:space="preserve"> </v>
      </c>
      <c r="L17" s="1"/>
      <c r="M17" s="1"/>
    </row>
    <row r="18" spans="1:13" ht="15.95" customHeight="1" thickTop="1" thickBot="1" x14ac:dyDescent="0.25">
      <c r="A18" s="1"/>
      <c r="B18" s="1"/>
      <c r="C18" s="1"/>
      <c r="D18" s="1"/>
      <c r="E18" s="1"/>
      <c r="F18" s="1"/>
      <c r="G18" s="26" t="s">
        <v>24</v>
      </c>
      <c r="H18" s="27" t="s">
        <v>9</v>
      </c>
      <c r="I18" s="128" t="s">
        <v>9</v>
      </c>
      <c r="J18" s="129">
        <v>5</v>
      </c>
      <c r="K18" s="29" t="str">
        <f>E13</f>
        <v xml:space="preserve"> </v>
      </c>
      <c r="L18" s="1"/>
      <c r="M18" s="1"/>
    </row>
    <row r="19" spans="1:13" ht="18" customHeight="1" thickTop="1" thickBot="1" x14ac:dyDescent="0.25">
      <c r="A19" s="1"/>
      <c r="B19" s="1"/>
      <c r="C19" s="1"/>
      <c r="D19" s="1"/>
      <c r="E19" s="1"/>
      <c r="F19" s="1"/>
      <c r="G19" s="30" t="s">
        <v>9</v>
      </c>
      <c r="H19" s="1"/>
      <c r="I19" s="1"/>
      <c r="J19" s="1"/>
      <c r="K19" s="1"/>
      <c r="L19" s="1"/>
      <c r="M19" s="1"/>
    </row>
    <row r="20" spans="1:13" ht="13.5" thickTop="1" x14ac:dyDescent="0.2">
      <c r="A20" s="130" t="s">
        <v>4</v>
      </c>
      <c r="B20" s="131" t="s">
        <v>25</v>
      </c>
      <c r="C20" s="31"/>
      <c r="D20" s="31"/>
      <c r="E20" s="32"/>
      <c r="F20" s="31"/>
      <c r="G20" s="32"/>
      <c r="H20" s="31"/>
      <c r="I20" s="32"/>
      <c r="J20" s="31"/>
      <c r="K20" s="80"/>
      <c r="L20" s="1"/>
      <c r="M20" s="1"/>
    </row>
    <row r="21" spans="1:13" ht="13.5" thickBot="1" x14ac:dyDescent="0.25">
      <c r="A21" s="292" t="s">
        <v>48</v>
      </c>
      <c r="B21" s="293"/>
      <c r="C21" s="1"/>
      <c r="D21" s="1"/>
      <c r="E21" s="35"/>
      <c r="F21" s="1"/>
      <c r="G21" s="35"/>
      <c r="H21" s="1"/>
      <c r="I21" s="35"/>
      <c r="J21" s="1"/>
      <c r="K21" s="82"/>
      <c r="L21" s="1"/>
      <c r="M21" s="1"/>
    </row>
    <row r="22" spans="1:13" x14ac:dyDescent="0.2">
      <c r="A22" s="132" t="s">
        <v>26</v>
      </c>
      <c r="B22" s="133" t="s">
        <v>9</v>
      </c>
      <c r="C22" s="38">
        <v>5</v>
      </c>
      <c r="D22" s="112">
        <v>8</v>
      </c>
      <c r="E22" s="38">
        <v>3</v>
      </c>
      <c r="F22" s="112">
        <v>7</v>
      </c>
      <c r="G22" s="38">
        <v>2</v>
      </c>
      <c r="H22" s="112">
        <v>4</v>
      </c>
      <c r="I22" s="38">
        <v>1</v>
      </c>
      <c r="J22" s="112">
        <v>9</v>
      </c>
      <c r="K22" s="113">
        <v>6</v>
      </c>
      <c r="L22" s="1"/>
      <c r="M22" s="1"/>
    </row>
    <row r="23" spans="1:13" ht="20.100000000000001" customHeight="1" thickBot="1" x14ac:dyDescent="0.25">
      <c r="A23" s="290" t="s">
        <v>9</v>
      </c>
      <c r="B23" s="291"/>
      <c r="C23" s="41" t="str">
        <f>VLOOKUP(C22,$A$7:$E$18,5,0)</f>
        <v xml:space="preserve"> </v>
      </c>
      <c r="D23" s="116" t="str">
        <f>VLOOKUP(D22,$A$7:$E$18,5,0)</f>
        <v xml:space="preserve"> </v>
      </c>
      <c r="E23" s="41" t="str">
        <f t="shared" ref="E23:K23" si="2">VLOOKUP(E22,$A$7:$E$18,5,0)</f>
        <v xml:space="preserve"> </v>
      </c>
      <c r="F23" s="116" t="str">
        <f t="shared" si="2"/>
        <v xml:space="preserve"> </v>
      </c>
      <c r="G23" s="41" t="str">
        <f t="shared" si="2"/>
        <v xml:space="preserve"> </v>
      </c>
      <c r="H23" s="116" t="str">
        <f t="shared" si="2"/>
        <v xml:space="preserve"> </v>
      </c>
      <c r="I23" s="41" t="str">
        <f t="shared" si="2"/>
        <v xml:space="preserve"> </v>
      </c>
      <c r="J23" s="116" t="str">
        <f t="shared" si="2"/>
        <v xml:space="preserve"> </v>
      </c>
      <c r="K23" s="117" t="str">
        <f t="shared" si="2"/>
        <v xml:space="preserve"> </v>
      </c>
      <c r="L23" s="1"/>
      <c r="M23" s="1"/>
    </row>
    <row r="24" spans="1:13" x14ac:dyDescent="0.2">
      <c r="A24" s="132" t="s">
        <v>27</v>
      </c>
      <c r="B24" s="133" t="s">
        <v>9</v>
      </c>
      <c r="C24" s="44">
        <v>9</v>
      </c>
      <c r="D24" s="13">
        <v>6</v>
      </c>
      <c r="E24" s="44">
        <v>2</v>
      </c>
      <c r="F24" s="13">
        <v>8</v>
      </c>
      <c r="G24" s="44">
        <v>5</v>
      </c>
      <c r="H24" s="13">
        <v>3</v>
      </c>
      <c r="I24" s="44">
        <v>4</v>
      </c>
      <c r="J24" s="13">
        <v>7</v>
      </c>
      <c r="K24" s="118">
        <v>1</v>
      </c>
      <c r="L24" s="1"/>
      <c r="M24" s="1"/>
    </row>
    <row r="25" spans="1:13" ht="20.100000000000001" customHeight="1" thickBot="1" x14ac:dyDescent="0.25">
      <c r="A25" s="290" t="s">
        <v>9</v>
      </c>
      <c r="B25" s="291"/>
      <c r="C25" s="41" t="str">
        <f>VLOOKUP(C24,$A$7:$E$18,5,0)</f>
        <v xml:space="preserve"> </v>
      </c>
      <c r="D25" s="116" t="str">
        <f>VLOOKUP(D24,$A$7:$E$18,5,0)</f>
        <v xml:space="preserve"> </v>
      </c>
      <c r="E25" s="41" t="str">
        <f t="shared" ref="E25" si="3">VLOOKUP(E24,$A$7:$E$18,5,0)</f>
        <v xml:space="preserve"> </v>
      </c>
      <c r="F25" s="116" t="str">
        <f t="shared" ref="F25" si="4">VLOOKUP(F24,$A$7:$E$18,5,0)</f>
        <v xml:space="preserve"> </v>
      </c>
      <c r="G25" s="41" t="str">
        <f t="shared" ref="G25" si="5">VLOOKUP(G24,$A$7:$E$18,5,0)</f>
        <v xml:space="preserve"> </v>
      </c>
      <c r="H25" s="116" t="str">
        <f t="shared" ref="H25" si="6">VLOOKUP(H24,$A$7:$E$18,5,0)</f>
        <v xml:space="preserve"> </v>
      </c>
      <c r="I25" s="41" t="str">
        <f t="shared" ref="I25" si="7">VLOOKUP(I24,$A$7:$E$18,5,0)</f>
        <v xml:space="preserve"> </v>
      </c>
      <c r="J25" s="116" t="str">
        <f t="shared" ref="J25" si="8">VLOOKUP(J24,$A$7:$E$18,5,0)</f>
        <v xml:space="preserve"> </v>
      </c>
      <c r="K25" s="117" t="str">
        <f t="shared" ref="K25" si="9">VLOOKUP(K24,$A$7:$E$18,5,0)</f>
        <v xml:space="preserve"> </v>
      </c>
      <c r="L25" s="1"/>
      <c r="M25" s="1"/>
    </row>
    <row r="26" spans="1:13" x14ac:dyDescent="0.2">
      <c r="A26" s="132" t="s">
        <v>28</v>
      </c>
      <c r="B26" s="133" t="s">
        <v>9</v>
      </c>
      <c r="C26" s="44">
        <v>7</v>
      </c>
      <c r="D26" s="13">
        <v>2</v>
      </c>
      <c r="E26" s="44">
        <v>4</v>
      </c>
      <c r="F26" s="13">
        <v>6</v>
      </c>
      <c r="G26" s="44">
        <v>8</v>
      </c>
      <c r="H26" s="13">
        <v>1</v>
      </c>
      <c r="I26" s="44">
        <v>9</v>
      </c>
      <c r="J26" s="13">
        <v>5</v>
      </c>
      <c r="K26" s="118">
        <v>3</v>
      </c>
      <c r="L26" s="1"/>
      <c r="M26" s="1"/>
    </row>
    <row r="27" spans="1:13" ht="20.100000000000001" customHeight="1" thickBot="1" x14ac:dyDescent="0.25">
      <c r="A27" s="290" t="s">
        <v>9</v>
      </c>
      <c r="B27" s="291"/>
      <c r="C27" s="41" t="str">
        <f>VLOOKUP(C26,$A$7:$E$18,5,0)</f>
        <v xml:space="preserve"> </v>
      </c>
      <c r="D27" s="116" t="str">
        <f>VLOOKUP(D26,$A$7:$E$18,5,0)</f>
        <v xml:space="preserve"> </v>
      </c>
      <c r="E27" s="41" t="str">
        <f t="shared" ref="E27" si="10">VLOOKUP(E26,$A$7:$E$18,5,0)</f>
        <v xml:space="preserve"> </v>
      </c>
      <c r="F27" s="116" t="str">
        <f t="shared" ref="F27" si="11">VLOOKUP(F26,$A$7:$E$18,5,0)</f>
        <v xml:space="preserve"> </v>
      </c>
      <c r="G27" s="41" t="str">
        <f t="shared" ref="G27" si="12">VLOOKUP(G26,$A$7:$E$18,5,0)</f>
        <v xml:space="preserve"> </v>
      </c>
      <c r="H27" s="116" t="str">
        <f t="shared" ref="H27" si="13">VLOOKUP(H26,$A$7:$E$18,5,0)</f>
        <v xml:space="preserve"> </v>
      </c>
      <c r="I27" s="41" t="str">
        <f t="shared" ref="I27" si="14">VLOOKUP(I26,$A$7:$E$18,5,0)</f>
        <v xml:space="preserve"> </v>
      </c>
      <c r="J27" s="116" t="str">
        <f t="shared" ref="J27" si="15">VLOOKUP(J26,$A$7:$E$18,5,0)</f>
        <v xml:space="preserve"> </v>
      </c>
      <c r="K27" s="117" t="str">
        <f t="shared" ref="K27" si="16">VLOOKUP(K26,$A$7:$E$18,5,0)</f>
        <v xml:space="preserve"> </v>
      </c>
      <c r="L27" s="1"/>
      <c r="M27" s="1"/>
    </row>
    <row r="28" spans="1:13" x14ac:dyDescent="0.2">
      <c r="A28" s="132" t="s">
        <v>29</v>
      </c>
      <c r="B28" s="133" t="s">
        <v>9</v>
      </c>
      <c r="C28" s="44">
        <v>8</v>
      </c>
      <c r="D28" s="13">
        <v>4</v>
      </c>
      <c r="E28" s="44">
        <v>1</v>
      </c>
      <c r="F28" s="13">
        <v>2</v>
      </c>
      <c r="G28" s="44">
        <v>9</v>
      </c>
      <c r="H28" s="13">
        <v>7</v>
      </c>
      <c r="I28" s="44">
        <v>3</v>
      </c>
      <c r="J28" s="13">
        <v>6</v>
      </c>
      <c r="K28" s="118">
        <v>5</v>
      </c>
      <c r="L28" s="1"/>
      <c r="M28" s="1"/>
    </row>
    <row r="29" spans="1:13" ht="20.100000000000001" customHeight="1" thickBot="1" x14ac:dyDescent="0.25">
      <c r="A29" s="290" t="s">
        <v>9</v>
      </c>
      <c r="B29" s="291"/>
      <c r="C29" s="41" t="str">
        <f>VLOOKUP(C28,$A$7:$E$18,5,0)</f>
        <v xml:space="preserve"> </v>
      </c>
      <c r="D29" s="116" t="str">
        <f>VLOOKUP(D28,$A$7:$E$18,5,0)</f>
        <v xml:space="preserve"> </v>
      </c>
      <c r="E29" s="41" t="str">
        <f t="shared" ref="E29" si="17">VLOOKUP(E28,$A$7:$E$18,5,0)</f>
        <v xml:space="preserve"> </v>
      </c>
      <c r="F29" s="116" t="str">
        <f t="shared" ref="F29" si="18">VLOOKUP(F28,$A$7:$E$18,5,0)</f>
        <v xml:space="preserve"> </v>
      </c>
      <c r="G29" s="41" t="str">
        <f t="shared" ref="G29" si="19">VLOOKUP(G28,$A$7:$E$18,5,0)</f>
        <v xml:space="preserve"> </v>
      </c>
      <c r="H29" s="116" t="str">
        <f t="shared" ref="H29" si="20">VLOOKUP(H28,$A$7:$E$18,5,0)</f>
        <v xml:space="preserve"> </v>
      </c>
      <c r="I29" s="41" t="str">
        <f t="shared" ref="I29" si="21">VLOOKUP(I28,$A$7:$E$18,5,0)</f>
        <v xml:space="preserve"> </v>
      </c>
      <c r="J29" s="116" t="str">
        <f t="shared" ref="J29" si="22">VLOOKUP(J28,$A$7:$E$18,5,0)</f>
        <v xml:space="preserve"> </v>
      </c>
      <c r="K29" s="117" t="str">
        <f t="shared" ref="K29" si="23">VLOOKUP(K28,$A$7:$E$18,5,0)</f>
        <v xml:space="preserve"> </v>
      </c>
      <c r="L29" s="1"/>
      <c r="M29" s="1"/>
    </row>
    <row r="30" spans="1:13" x14ac:dyDescent="0.2">
      <c r="A30" s="132" t="s">
        <v>30</v>
      </c>
      <c r="B30" s="133" t="s">
        <v>9</v>
      </c>
      <c r="C30" s="44">
        <v>3</v>
      </c>
      <c r="D30" s="13">
        <v>1</v>
      </c>
      <c r="E30" s="44">
        <v>7</v>
      </c>
      <c r="F30" s="13">
        <v>5</v>
      </c>
      <c r="G30" s="44">
        <v>8</v>
      </c>
      <c r="H30" s="13">
        <v>6</v>
      </c>
      <c r="I30" s="44">
        <v>9</v>
      </c>
      <c r="J30" s="13">
        <v>2</v>
      </c>
      <c r="K30" s="118">
        <v>4</v>
      </c>
      <c r="L30" s="1"/>
      <c r="M30" s="1"/>
    </row>
    <row r="31" spans="1:13" ht="20.100000000000001" customHeight="1" thickBot="1" x14ac:dyDescent="0.25">
      <c r="A31" s="290" t="s">
        <v>9</v>
      </c>
      <c r="B31" s="291"/>
      <c r="C31" s="41" t="str">
        <f>VLOOKUP(C30,$A$7:$E$18,5,0)</f>
        <v xml:space="preserve"> </v>
      </c>
      <c r="D31" s="116" t="str">
        <f>VLOOKUP(D30,$A$7:$E$18,5,0)</f>
        <v xml:space="preserve"> </v>
      </c>
      <c r="E31" s="41" t="str">
        <f t="shared" ref="E31" si="24">VLOOKUP(E30,$A$7:$E$18,5,0)</f>
        <v xml:space="preserve"> </v>
      </c>
      <c r="F31" s="116" t="str">
        <f t="shared" ref="F31" si="25">VLOOKUP(F30,$A$7:$E$18,5,0)</f>
        <v xml:space="preserve"> </v>
      </c>
      <c r="G31" s="41" t="str">
        <f t="shared" ref="G31" si="26">VLOOKUP(G30,$A$7:$E$18,5,0)</f>
        <v xml:space="preserve"> </v>
      </c>
      <c r="H31" s="116" t="str">
        <f t="shared" ref="H31" si="27">VLOOKUP(H30,$A$7:$E$18,5,0)</f>
        <v xml:space="preserve"> </v>
      </c>
      <c r="I31" s="41" t="str">
        <f t="shared" ref="I31" si="28">VLOOKUP(I30,$A$7:$E$18,5,0)</f>
        <v xml:space="preserve"> </v>
      </c>
      <c r="J31" s="116" t="str">
        <f t="shared" ref="J31" si="29">VLOOKUP(J30,$A$7:$E$18,5,0)</f>
        <v xml:space="preserve"> </v>
      </c>
      <c r="K31" s="117" t="str">
        <f t="shared" ref="K31" si="30">VLOOKUP(K30,$A$7:$E$18,5,0)</f>
        <v xml:space="preserve"> </v>
      </c>
      <c r="L31" s="1"/>
      <c r="M31" s="1"/>
    </row>
    <row r="32" spans="1:13" x14ac:dyDescent="0.2">
      <c r="A32" s="132" t="s">
        <v>31</v>
      </c>
      <c r="B32" s="133" t="s">
        <v>9</v>
      </c>
      <c r="C32" s="44">
        <v>6</v>
      </c>
      <c r="D32" s="13">
        <v>5</v>
      </c>
      <c r="E32" s="44">
        <v>4</v>
      </c>
      <c r="F32" s="13">
        <v>1</v>
      </c>
      <c r="G32" s="44">
        <v>3</v>
      </c>
      <c r="H32" s="13">
        <v>9</v>
      </c>
      <c r="I32" s="44">
        <v>7</v>
      </c>
      <c r="J32" s="13">
        <v>8</v>
      </c>
      <c r="K32" s="118">
        <v>2</v>
      </c>
      <c r="L32" s="1"/>
      <c r="M32" s="1"/>
    </row>
    <row r="33" spans="1:13" ht="20.100000000000001" customHeight="1" thickBot="1" x14ac:dyDescent="0.25">
      <c r="A33" s="290" t="s">
        <v>9</v>
      </c>
      <c r="B33" s="291"/>
      <c r="C33" s="41" t="str">
        <f>VLOOKUP(C32,$A$7:$E$18,5,0)</f>
        <v xml:space="preserve"> </v>
      </c>
      <c r="D33" s="116" t="str">
        <f>VLOOKUP(D32,$A$7:$E$18,5,0)</f>
        <v xml:space="preserve"> </v>
      </c>
      <c r="E33" s="41" t="str">
        <f t="shared" ref="E33" si="31">VLOOKUP(E32,$A$7:$E$18,5,0)</f>
        <v xml:space="preserve"> </v>
      </c>
      <c r="F33" s="116" t="str">
        <f t="shared" ref="F33" si="32">VLOOKUP(F32,$A$7:$E$18,5,0)</f>
        <v xml:space="preserve"> </v>
      </c>
      <c r="G33" s="41" t="str">
        <f t="shared" ref="G33" si="33">VLOOKUP(G32,$A$7:$E$18,5,0)</f>
        <v xml:space="preserve"> </v>
      </c>
      <c r="H33" s="116" t="str">
        <f t="shared" ref="H33" si="34">VLOOKUP(H32,$A$7:$E$18,5,0)</f>
        <v xml:space="preserve"> </v>
      </c>
      <c r="I33" s="41" t="str">
        <f t="shared" ref="I33" si="35">VLOOKUP(I32,$A$7:$E$18,5,0)</f>
        <v xml:space="preserve"> </v>
      </c>
      <c r="J33" s="116" t="str">
        <f t="shared" ref="J33" si="36">VLOOKUP(J32,$A$7:$E$18,5,0)</f>
        <v xml:space="preserve"> </v>
      </c>
      <c r="K33" s="117" t="str">
        <f t="shared" ref="K33" si="37">VLOOKUP(K32,$A$7:$E$18,5,0)</f>
        <v xml:space="preserve"> </v>
      </c>
      <c r="L33" s="1"/>
      <c r="M33" s="1"/>
    </row>
    <row r="34" spans="1:13" x14ac:dyDescent="0.2">
      <c r="A34" s="132" t="s">
        <v>32</v>
      </c>
      <c r="B34" s="133" t="s">
        <v>9</v>
      </c>
      <c r="C34" s="44">
        <v>1</v>
      </c>
      <c r="D34" s="13">
        <v>7</v>
      </c>
      <c r="E34" s="44">
        <v>8</v>
      </c>
      <c r="F34" s="13">
        <v>3</v>
      </c>
      <c r="G34" s="44">
        <v>6</v>
      </c>
      <c r="H34" s="13">
        <v>2</v>
      </c>
      <c r="I34" s="44">
        <v>5</v>
      </c>
      <c r="J34" s="13">
        <v>4</v>
      </c>
      <c r="K34" s="118">
        <v>9</v>
      </c>
      <c r="L34" s="1"/>
      <c r="M34" s="1"/>
    </row>
    <row r="35" spans="1:13" ht="20.100000000000001" customHeight="1" thickBot="1" x14ac:dyDescent="0.25">
      <c r="A35" s="290" t="s">
        <v>9</v>
      </c>
      <c r="B35" s="291"/>
      <c r="C35" s="41" t="str">
        <f>VLOOKUP(C34,$A$7:$E$18,5,0)</f>
        <v xml:space="preserve"> </v>
      </c>
      <c r="D35" s="116" t="str">
        <f>VLOOKUP(D34,$A$7:$E$18,5,0)</f>
        <v xml:space="preserve"> </v>
      </c>
      <c r="E35" s="41" t="str">
        <f t="shared" ref="E35" si="38">VLOOKUP(E34,$A$7:$E$18,5,0)</f>
        <v xml:space="preserve"> </v>
      </c>
      <c r="F35" s="116" t="str">
        <f t="shared" ref="F35" si="39">VLOOKUP(F34,$A$7:$E$18,5,0)</f>
        <v xml:space="preserve"> </v>
      </c>
      <c r="G35" s="41" t="str">
        <f t="shared" ref="G35" si="40">VLOOKUP(G34,$A$7:$E$18,5,0)</f>
        <v xml:space="preserve"> </v>
      </c>
      <c r="H35" s="116" t="str">
        <f t="shared" ref="H35" si="41">VLOOKUP(H34,$A$7:$E$18,5,0)</f>
        <v xml:space="preserve"> </v>
      </c>
      <c r="I35" s="41" t="str">
        <f t="shared" ref="I35" si="42">VLOOKUP(I34,$A$7:$E$18,5,0)</f>
        <v xml:space="preserve"> </v>
      </c>
      <c r="J35" s="116" t="str">
        <f t="shared" ref="J35" si="43">VLOOKUP(J34,$A$7:$E$18,5,0)</f>
        <v xml:space="preserve"> </v>
      </c>
      <c r="K35" s="117" t="str">
        <f t="shared" ref="K35" si="44">VLOOKUP(K34,$A$7:$E$18,5,0)</f>
        <v xml:space="preserve"> </v>
      </c>
      <c r="L35" s="1"/>
      <c r="M35" s="1"/>
    </row>
    <row r="36" spans="1:13" x14ac:dyDescent="0.2">
      <c r="A36" s="132" t="s">
        <v>33</v>
      </c>
      <c r="B36" s="133" t="s">
        <v>9</v>
      </c>
      <c r="C36" s="44">
        <v>7</v>
      </c>
      <c r="D36" s="13">
        <v>6</v>
      </c>
      <c r="E36" s="44">
        <v>9</v>
      </c>
      <c r="F36" s="13">
        <v>4</v>
      </c>
      <c r="G36" s="44">
        <v>1</v>
      </c>
      <c r="H36" s="13">
        <v>5</v>
      </c>
      <c r="I36" s="44">
        <v>2</v>
      </c>
      <c r="J36" s="13">
        <v>3</v>
      </c>
      <c r="K36" s="118">
        <v>8</v>
      </c>
      <c r="L36" s="1"/>
      <c r="M36" s="1"/>
    </row>
    <row r="37" spans="1:13" ht="20.100000000000001" customHeight="1" thickBot="1" x14ac:dyDescent="0.25">
      <c r="A37" s="290" t="s">
        <v>9</v>
      </c>
      <c r="B37" s="291"/>
      <c r="C37" s="41" t="str">
        <f>VLOOKUP(C36,$A$7:$E$18,5,0)</f>
        <v xml:space="preserve"> </v>
      </c>
      <c r="D37" s="116" t="str">
        <f>VLOOKUP(D36,$A$7:$E$18,5,0)</f>
        <v xml:space="preserve"> </v>
      </c>
      <c r="E37" s="41" t="str">
        <f t="shared" ref="E37" si="45">VLOOKUP(E36,$A$7:$E$18,5,0)</f>
        <v xml:space="preserve"> </v>
      </c>
      <c r="F37" s="116" t="str">
        <f t="shared" ref="F37" si="46">VLOOKUP(F36,$A$7:$E$18,5,0)</f>
        <v xml:space="preserve"> </v>
      </c>
      <c r="G37" s="41" t="str">
        <f t="shared" ref="G37" si="47">VLOOKUP(G36,$A$7:$E$18,5,0)</f>
        <v xml:space="preserve"> </v>
      </c>
      <c r="H37" s="116" t="str">
        <f t="shared" ref="H37" si="48">VLOOKUP(H36,$A$7:$E$18,5,0)</f>
        <v xml:space="preserve"> </v>
      </c>
      <c r="I37" s="41" t="str">
        <f t="shared" ref="I37" si="49">VLOOKUP(I36,$A$7:$E$18,5,0)</f>
        <v xml:space="preserve"> </v>
      </c>
      <c r="J37" s="116" t="str">
        <f t="shared" ref="J37" si="50">VLOOKUP(J36,$A$7:$E$18,5,0)</f>
        <v xml:space="preserve"> </v>
      </c>
      <c r="K37" s="117" t="str">
        <f t="shared" ref="K37" si="51">VLOOKUP(K36,$A$7:$E$18,5,0)</f>
        <v xml:space="preserve"> </v>
      </c>
      <c r="L37" s="1"/>
      <c r="M37" s="1"/>
    </row>
    <row r="38" spans="1:13" x14ac:dyDescent="0.2">
      <c r="A38" s="132" t="s">
        <v>34</v>
      </c>
      <c r="B38" s="133" t="s">
        <v>9</v>
      </c>
      <c r="C38" s="44">
        <v>8</v>
      </c>
      <c r="D38" s="13">
        <v>9</v>
      </c>
      <c r="E38" s="44">
        <v>5</v>
      </c>
      <c r="F38" s="13">
        <v>2</v>
      </c>
      <c r="G38" s="44">
        <v>4</v>
      </c>
      <c r="H38" s="13">
        <v>6</v>
      </c>
      <c r="I38" s="44">
        <v>3</v>
      </c>
      <c r="J38" s="13">
        <v>1</v>
      </c>
      <c r="K38" s="118">
        <v>7</v>
      </c>
      <c r="L38" s="1"/>
      <c r="M38" s="1"/>
    </row>
    <row r="39" spans="1:13" ht="20.100000000000001" customHeight="1" thickBot="1" x14ac:dyDescent="0.25">
      <c r="A39" s="290" t="s">
        <v>9</v>
      </c>
      <c r="B39" s="291"/>
      <c r="C39" s="41" t="str">
        <f>VLOOKUP(C38,$A$7:$E$18,5,0)</f>
        <v xml:space="preserve"> </v>
      </c>
      <c r="D39" s="116" t="str">
        <f>VLOOKUP(D38,$A$7:$E$18,5,0)</f>
        <v xml:space="preserve"> </v>
      </c>
      <c r="E39" s="41" t="str">
        <f t="shared" ref="E39" si="52">VLOOKUP(E38,$A$7:$E$18,5,0)</f>
        <v xml:space="preserve"> </v>
      </c>
      <c r="F39" s="116" t="str">
        <f t="shared" ref="F39" si="53">VLOOKUP(F38,$A$7:$E$18,5,0)</f>
        <v xml:space="preserve"> </v>
      </c>
      <c r="G39" s="41" t="str">
        <f t="shared" ref="G39" si="54">VLOOKUP(G38,$A$7:$E$18,5,0)</f>
        <v xml:space="preserve"> </v>
      </c>
      <c r="H39" s="116" t="str">
        <f t="shared" ref="H39" si="55">VLOOKUP(H38,$A$7:$E$18,5,0)</f>
        <v xml:space="preserve"> </v>
      </c>
      <c r="I39" s="41" t="str">
        <f t="shared" ref="I39" si="56">VLOOKUP(I38,$A$7:$E$18,5,0)</f>
        <v xml:space="preserve"> </v>
      </c>
      <c r="J39" s="116" t="str">
        <f t="shared" ref="J39" si="57">VLOOKUP(J38,$A$7:$E$18,5,0)</f>
        <v xml:space="preserve"> </v>
      </c>
      <c r="K39" s="117" t="str">
        <f t="shared" ref="K39" si="58">VLOOKUP(K38,$A$7:$E$18,5,0)</f>
        <v xml:space="preserve"> </v>
      </c>
      <c r="L39" s="1"/>
      <c r="M39" s="1"/>
    </row>
    <row r="40" spans="1:13" x14ac:dyDescent="0.2">
      <c r="A40" s="132" t="s">
        <v>35</v>
      </c>
      <c r="B40" s="133" t="s">
        <v>9</v>
      </c>
      <c r="C40" s="44">
        <v>3</v>
      </c>
      <c r="D40" s="13">
        <v>4</v>
      </c>
      <c r="E40" s="44">
        <v>1</v>
      </c>
      <c r="F40" s="13">
        <v>6</v>
      </c>
      <c r="G40" s="44">
        <v>7</v>
      </c>
      <c r="H40" s="13">
        <v>9</v>
      </c>
      <c r="I40" s="44">
        <v>8</v>
      </c>
      <c r="J40" s="13">
        <v>5</v>
      </c>
      <c r="K40" s="118">
        <v>2</v>
      </c>
      <c r="L40" s="1"/>
      <c r="M40" s="1"/>
    </row>
    <row r="41" spans="1:13" ht="20.100000000000001" customHeight="1" thickBot="1" x14ac:dyDescent="0.25">
      <c r="A41" s="290" t="s">
        <v>9</v>
      </c>
      <c r="B41" s="291"/>
      <c r="C41" s="41" t="str">
        <f>VLOOKUP(C40,$A$7:$E$18,5,0)</f>
        <v xml:space="preserve"> </v>
      </c>
      <c r="D41" s="116" t="str">
        <f>VLOOKUP(D40,$A$7:$E$18,5,0)</f>
        <v xml:space="preserve"> </v>
      </c>
      <c r="E41" s="41" t="str">
        <f t="shared" ref="E41" si="59">VLOOKUP(E40,$A$7:$E$18,5,0)</f>
        <v xml:space="preserve"> </v>
      </c>
      <c r="F41" s="116" t="str">
        <f t="shared" ref="F41" si="60">VLOOKUP(F40,$A$7:$E$18,5,0)</f>
        <v xml:space="preserve"> </v>
      </c>
      <c r="G41" s="41" t="str">
        <f t="shared" ref="G41" si="61">VLOOKUP(G40,$A$7:$E$18,5,0)</f>
        <v xml:space="preserve"> </v>
      </c>
      <c r="H41" s="116" t="str">
        <f t="shared" ref="H41" si="62">VLOOKUP(H40,$A$7:$E$18,5,0)</f>
        <v xml:space="preserve"> </v>
      </c>
      <c r="I41" s="41" t="str">
        <f t="shared" ref="I41" si="63">VLOOKUP(I40,$A$7:$E$18,5,0)</f>
        <v xml:space="preserve"> </v>
      </c>
      <c r="J41" s="116" t="str">
        <f t="shared" ref="J41" si="64">VLOOKUP(J40,$A$7:$E$18,5,0)</f>
        <v xml:space="preserve"> </v>
      </c>
      <c r="K41" s="117" t="str">
        <f t="shared" ref="K41" si="65">VLOOKUP(K40,$A$7:$E$18,5,0)</f>
        <v xml:space="preserve"> </v>
      </c>
      <c r="L41" s="1"/>
      <c r="M41" s="1"/>
    </row>
    <row r="42" spans="1:13" x14ac:dyDescent="0.2">
      <c r="A42" s="132" t="s">
        <v>36</v>
      </c>
      <c r="B42" s="133" t="s">
        <v>9</v>
      </c>
      <c r="C42" s="44">
        <v>2</v>
      </c>
      <c r="D42" s="13">
        <v>1</v>
      </c>
      <c r="E42" s="44">
        <v>9</v>
      </c>
      <c r="F42" s="13">
        <v>5</v>
      </c>
      <c r="G42" s="44">
        <v>3</v>
      </c>
      <c r="H42" s="13">
        <v>8</v>
      </c>
      <c r="I42" s="44">
        <v>6</v>
      </c>
      <c r="J42" s="13">
        <v>7</v>
      </c>
      <c r="K42" s="118">
        <v>4</v>
      </c>
      <c r="L42" s="1"/>
      <c r="M42" s="1"/>
    </row>
    <row r="43" spans="1:13" ht="20.100000000000001" customHeight="1" thickBot="1" x14ac:dyDescent="0.25">
      <c r="A43" s="290" t="s">
        <v>9</v>
      </c>
      <c r="B43" s="291"/>
      <c r="C43" s="41" t="str">
        <f>VLOOKUP(C42,$A$7:$E$18,5,0)</f>
        <v xml:space="preserve"> </v>
      </c>
      <c r="D43" s="116" t="str">
        <f>VLOOKUP(D42,$A$7:$E$18,5,0)</f>
        <v xml:space="preserve"> </v>
      </c>
      <c r="E43" s="41" t="str">
        <f t="shared" ref="E43" si="66">VLOOKUP(E42,$A$7:$E$18,5,0)</f>
        <v xml:space="preserve"> </v>
      </c>
      <c r="F43" s="116" t="str">
        <f t="shared" ref="F43" si="67">VLOOKUP(F42,$A$7:$E$18,5,0)</f>
        <v xml:space="preserve"> </v>
      </c>
      <c r="G43" s="41" t="str">
        <f t="shared" ref="G43" si="68">VLOOKUP(G42,$A$7:$E$18,5,0)</f>
        <v xml:space="preserve"> </v>
      </c>
      <c r="H43" s="116" t="str">
        <f t="shared" ref="H43" si="69">VLOOKUP(H42,$A$7:$E$18,5,0)</f>
        <v xml:space="preserve"> </v>
      </c>
      <c r="I43" s="41" t="str">
        <f t="shared" ref="I43" si="70">VLOOKUP(I42,$A$7:$E$18,5,0)</f>
        <v xml:space="preserve"> </v>
      </c>
      <c r="J43" s="116" t="str">
        <f t="shared" ref="J43" si="71">VLOOKUP(J42,$A$7:$E$18,5,0)</f>
        <v xml:space="preserve"> </v>
      </c>
      <c r="K43" s="117" t="str">
        <f t="shared" ref="K43" si="72">VLOOKUP(K42,$A$7:$E$18,5,0)</f>
        <v xml:space="preserve"> </v>
      </c>
      <c r="L43" s="1"/>
      <c r="M43" s="1"/>
    </row>
    <row r="44" spans="1:13" x14ac:dyDescent="0.2">
      <c r="A44" s="132" t="s">
        <v>37</v>
      </c>
      <c r="B44" s="133" t="s">
        <v>9</v>
      </c>
      <c r="C44" s="44">
        <v>9</v>
      </c>
      <c r="D44" s="13">
        <v>3</v>
      </c>
      <c r="E44" s="44">
        <v>8</v>
      </c>
      <c r="F44" s="13">
        <v>7</v>
      </c>
      <c r="G44" s="44">
        <v>1</v>
      </c>
      <c r="H44" s="13">
        <v>4</v>
      </c>
      <c r="I44" s="44">
        <v>5</v>
      </c>
      <c r="J44" s="13">
        <v>2</v>
      </c>
      <c r="K44" s="118">
        <v>6</v>
      </c>
      <c r="L44" s="1"/>
      <c r="M44" s="1"/>
    </row>
    <row r="45" spans="1:13" ht="20.100000000000001" customHeight="1" thickBot="1" x14ac:dyDescent="0.25">
      <c r="A45" s="290" t="s">
        <v>9</v>
      </c>
      <c r="B45" s="291"/>
      <c r="C45" s="41" t="str">
        <f>VLOOKUP(C44,$A$7:$E$18,5,0)</f>
        <v xml:space="preserve"> </v>
      </c>
      <c r="D45" s="116" t="str">
        <f>VLOOKUP(D44,$A$7:$E$18,5,0)</f>
        <v xml:space="preserve"> </v>
      </c>
      <c r="E45" s="41" t="str">
        <f t="shared" ref="E45" si="73">VLOOKUP(E44,$A$7:$E$18,5,0)</f>
        <v xml:space="preserve"> </v>
      </c>
      <c r="F45" s="116" t="str">
        <f t="shared" ref="F45" si="74">VLOOKUP(F44,$A$7:$E$18,5,0)</f>
        <v xml:space="preserve"> </v>
      </c>
      <c r="G45" s="41" t="str">
        <f t="shared" ref="G45" si="75">VLOOKUP(G44,$A$7:$E$18,5,0)</f>
        <v xml:space="preserve"> </v>
      </c>
      <c r="H45" s="116" t="str">
        <f t="shared" ref="H45" si="76">VLOOKUP(H44,$A$7:$E$18,5,0)</f>
        <v xml:space="preserve"> </v>
      </c>
      <c r="I45" s="41" t="str">
        <f t="shared" ref="I45" si="77">VLOOKUP(I44,$A$7:$E$18,5,0)</f>
        <v xml:space="preserve"> </v>
      </c>
      <c r="J45" s="116" t="str">
        <f t="shared" ref="J45" si="78">VLOOKUP(J44,$A$7:$E$18,5,0)</f>
        <v xml:space="preserve"> </v>
      </c>
      <c r="K45" s="117" t="str">
        <f t="shared" ref="K45" si="79">VLOOKUP(K44,$A$7:$E$18,5,0)</f>
        <v xml:space="preserve"> </v>
      </c>
      <c r="L45" s="1"/>
      <c r="M45" s="1"/>
    </row>
    <row r="46" spans="1:13" x14ac:dyDescent="0.2">
      <c r="A46" s="132" t="s">
        <v>38</v>
      </c>
      <c r="B46" s="133" t="s">
        <v>9</v>
      </c>
      <c r="C46" s="44">
        <v>4</v>
      </c>
      <c r="D46" s="13">
        <v>5</v>
      </c>
      <c r="E46" s="44">
        <v>6</v>
      </c>
      <c r="F46" s="13">
        <v>9</v>
      </c>
      <c r="G46" s="44">
        <v>2</v>
      </c>
      <c r="H46" s="13">
        <v>7</v>
      </c>
      <c r="I46" s="44">
        <v>1</v>
      </c>
      <c r="J46" s="13">
        <v>8</v>
      </c>
      <c r="K46" s="118">
        <v>3</v>
      </c>
      <c r="L46" s="1"/>
      <c r="M46" s="1"/>
    </row>
    <row r="47" spans="1:13" ht="20.100000000000001" customHeight="1" thickBot="1" x14ac:dyDescent="0.25">
      <c r="A47" s="290" t="s">
        <v>9</v>
      </c>
      <c r="B47" s="291"/>
      <c r="C47" s="41" t="str">
        <f>VLOOKUP(C46,$A$7:$E$18,5,0)</f>
        <v xml:space="preserve"> </v>
      </c>
      <c r="D47" s="116" t="str">
        <f>VLOOKUP(D46,$A$7:$E$18,5,0)</f>
        <v xml:space="preserve"> </v>
      </c>
      <c r="E47" s="41" t="str">
        <f t="shared" ref="E47" si="80">VLOOKUP(E46,$A$7:$E$18,5,0)</f>
        <v xml:space="preserve"> </v>
      </c>
      <c r="F47" s="116" t="str">
        <f t="shared" ref="F47" si="81">VLOOKUP(F46,$A$7:$E$18,5,0)</f>
        <v xml:space="preserve"> </v>
      </c>
      <c r="G47" s="41" t="str">
        <f t="shared" ref="G47" si="82">VLOOKUP(G46,$A$7:$E$18,5,0)</f>
        <v xml:space="preserve"> </v>
      </c>
      <c r="H47" s="116" t="str">
        <f t="shared" ref="H47" si="83">VLOOKUP(H46,$A$7:$E$18,5,0)</f>
        <v xml:space="preserve"> </v>
      </c>
      <c r="I47" s="41" t="str">
        <f t="shared" ref="I47" si="84">VLOOKUP(I46,$A$7:$E$18,5,0)</f>
        <v xml:space="preserve"> </v>
      </c>
      <c r="J47" s="116" t="str">
        <f t="shared" ref="J47" si="85">VLOOKUP(J46,$A$7:$E$18,5,0)</f>
        <v xml:space="preserve"> </v>
      </c>
      <c r="K47" s="117" t="str">
        <f t="shared" ref="K47" si="86">VLOOKUP(K46,$A$7:$E$18,5,0)</f>
        <v xml:space="preserve"> </v>
      </c>
      <c r="L47" s="1"/>
      <c r="M47" s="1"/>
    </row>
    <row r="48" spans="1:13" x14ac:dyDescent="0.2">
      <c r="A48" s="132" t="s">
        <v>39</v>
      </c>
      <c r="B48" s="133" t="s">
        <v>9</v>
      </c>
      <c r="C48" s="121" t="s">
        <v>17</v>
      </c>
      <c r="D48" s="122" t="s">
        <v>18</v>
      </c>
      <c r="E48" s="49" t="s">
        <v>13</v>
      </c>
      <c r="F48" s="122" t="s">
        <v>14</v>
      </c>
      <c r="G48" s="49" t="s">
        <v>8</v>
      </c>
      <c r="H48" s="122" t="s">
        <v>12</v>
      </c>
      <c r="I48" s="49" t="s">
        <v>15</v>
      </c>
      <c r="J48" s="122" t="s">
        <v>16</v>
      </c>
      <c r="K48" s="123" t="s">
        <v>19</v>
      </c>
      <c r="L48" s="1"/>
      <c r="M48" s="1"/>
    </row>
    <row r="49" spans="1:13" ht="20.100000000000001" customHeight="1" thickBot="1" x14ac:dyDescent="0.25">
      <c r="A49" s="294" t="s">
        <v>9</v>
      </c>
      <c r="B49" s="288"/>
      <c r="C49" s="52"/>
      <c r="D49" s="126"/>
      <c r="E49" s="52"/>
      <c r="F49" s="126"/>
      <c r="G49" s="52"/>
      <c r="H49" s="126"/>
      <c r="I49" s="52"/>
      <c r="J49" s="126"/>
      <c r="K49" s="96"/>
      <c r="L49" s="1"/>
      <c r="M49" s="1"/>
    </row>
    <row r="50" spans="1:13" ht="13.5" thickTop="1" x14ac:dyDescent="0.2">
      <c r="A50" s="16" t="s">
        <v>40</v>
      </c>
      <c r="B50" s="16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s="16" customFormat="1" x14ac:dyDescent="0.2"/>
  </sheetData>
  <mergeCells count="27">
    <mergeCell ref="A49:B49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45:B45"/>
    <mergeCell ref="A47:B47"/>
    <mergeCell ref="A25:B25"/>
    <mergeCell ref="A1:K1"/>
    <mergeCell ref="A2:E2"/>
    <mergeCell ref="G2:K2"/>
    <mergeCell ref="A21:B21"/>
    <mergeCell ref="A23:B23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</mergeCells>
  <pageMargins left="0.71" right="0.24" top="0.55000000000000004" bottom="0.2" header="0.24" footer="0.5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1"/>
  <sheetViews>
    <sheetView showGridLines="0" workbookViewId="0">
      <selection activeCell="B10" sqref="B10:F10"/>
    </sheetView>
  </sheetViews>
  <sheetFormatPr baseColWidth="10" defaultRowHeight="12.75" x14ac:dyDescent="0.2"/>
  <cols>
    <col min="1" max="2" width="6.5703125" style="134" customWidth="1"/>
    <col min="3" max="18" width="4.7109375" style="134" customWidth="1"/>
    <col min="19" max="24" width="4.140625" style="134" customWidth="1"/>
    <col min="25" max="16384" width="11.42578125" style="134"/>
  </cols>
  <sheetData>
    <row r="1" spans="1:26" ht="19.5" x14ac:dyDescent="0.3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135"/>
      <c r="T1" s="135"/>
      <c r="U1" s="135"/>
      <c r="V1" s="135"/>
      <c r="W1" s="135"/>
      <c r="X1" s="135"/>
      <c r="Y1" s="135"/>
      <c r="Z1" s="135"/>
    </row>
    <row r="2" spans="1:26" ht="20.100000000000001" customHeight="1" thickBot="1" x14ac:dyDescent="0.4">
      <c r="A2" s="295" t="s">
        <v>46</v>
      </c>
      <c r="B2" s="295"/>
      <c r="C2" s="295"/>
      <c r="D2" s="295"/>
      <c r="E2" s="295"/>
      <c r="F2" s="295"/>
      <c r="G2" s="295"/>
      <c r="H2" s="295"/>
      <c r="I2" s="136"/>
      <c r="J2" s="136"/>
      <c r="K2" s="296" t="s">
        <v>2</v>
      </c>
      <c r="L2" s="296"/>
      <c r="M2" s="296"/>
      <c r="N2" s="296"/>
      <c r="O2" s="296"/>
      <c r="P2" s="296"/>
      <c r="Q2" s="296"/>
      <c r="R2" s="296"/>
      <c r="S2" s="135"/>
      <c r="T2" s="135"/>
      <c r="U2" s="135"/>
      <c r="V2" s="135"/>
      <c r="W2" s="135"/>
      <c r="X2" s="135"/>
      <c r="Y2" s="135"/>
      <c r="Z2" s="135"/>
    </row>
    <row r="3" spans="1:26" ht="21.95" customHeight="1" thickTop="1" thickBot="1" x14ac:dyDescent="0.4">
      <c r="A3" s="137"/>
      <c r="B3" s="137"/>
      <c r="C3" s="137"/>
      <c r="D3" s="137"/>
      <c r="E3" s="136"/>
      <c r="F3" s="138"/>
      <c r="G3" s="138"/>
      <c r="H3" s="138"/>
      <c r="I3" s="138" t="s">
        <v>9</v>
      </c>
      <c r="J3" s="138" t="s">
        <v>9</v>
      </c>
      <c r="K3" s="139" t="s">
        <v>50</v>
      </c>
      <c r="L3" s="140"/>
      <c r="M3" s="140"/>
      <c r="N3" s="141" t="s">
        <v>48</v>
      </c>
      <c r="O3" s="142"/>
      <c r="P3" s="143" t="s">
        <v>51</v>
      </c>
      <c r="Q3" s="144"/>
      <c r="R3" s="145"/>
    </row>
    <row r="4" spans="1:26" ht="15.95" customHeight="1" thickBot="1" x14ac:dyDescent="0.25">
      <c r="A4" s="138"/>
      <c r="B4" s="147"/>
      <c r="C4" s="138"/>
      <c r="D4" s="138"/>
      <c r="E4" s="138"/>
      <c r="F4" s="138"/>
      <c r="G4" s="138"/>
      <c r="H4" s="138"/>
      <c r="I4" s="138"/>
      <c r="J4" s="138"/>
      <c r="K4" s="148" t="s">
        <v>8</v>
      </c>
      <c r="L4" s="297" t="s">
        <v>9</v>
      </c>
      <c r="M4" s="298"/>
      <c r="N4" s="299" t="s">
        <v>9</v>
      </c>
      <c r="O4" s="300"/>
      <c r="P4" s="149">
        <v>1</v>
      </c>
      <c r="Q4" s="317" t="str">
        <f>G10</f>
        <v xml:space="preserve"> </v>
      </c>
      <c r="R4" s="318"/>
    </row>
    <row r="5" spans="1:26" ht="15.95" customHeight="1" thickTop="1" x14ac:dyDescent="0.2">
      <c r="A5" s="301" t="s">
        <v>52</v>
      </c>
      <c r="B5" s="302"/>
      <c r="C5" s="302"/>
      <c r="D5" s="302"/>
      <c r="E5" s="302"/>
      <c r="F5" s="302"/>
      <c r="G5" s="302"/>
      <c r="H5" s="303"/>
      <c r="I5" s="138"/>
      <c r="J5" s="138"/>
      <c r="K5" s="148" t="s">
        <v>12</v>
      </c>
      <c r="L5" s="307" t="s">
        <v>9</v>
      </c>
      <c r="M5" s="308"/>
      <c r="N5" s="309" t="s">
        <v>9</v>
      </c>
      <c r="O5" s="310"/>
      <c r="P5" s="149">
        <v>2</v>
      </c>
      <c r="Q5" s="315" t="str">
        <f>G11</f>
        <v xml:space="preserve"> </v>
      </c>
      <c r="R5" s="316"/>
    </row>
    <row r="6" spans="1:26" ht="15.95" customHeight="1" thickBot="1" x14ac:dyDescent="0.25">
      <c r="A6" s="304"/>
      <c r="B6" s="305"/>
      <c r="C6" s="305"/>
      <c r="D6" s="305"/>
      <c r="E6" s="305"/>
      <c r="F6" s="305"/>
      <c r="G6" s="305"/>
      <c r="H6" s="306"/>
      <c r="I6" s="138" t="s">
        <v>9</v>
      </c>
      <c r="J6" s="138"/>
      <c r="K6" s="148" t="s">
        <v>13</v>
      </c>
      <c r="L6" s="307" t="s">
        <v>9</v>
      </c>
      <c r="M6" s="308"/>
      <c r="N6" s="309" t="s">
        <v>9</v>
      </c>
      <c r="O6" s="310"/>
      <c r="P6" s="149">
        <v>3</v>
      </c>
      <c r="Q6" s="315" t="str">
        <f t="shared" ref="Q6:Q11" si="0">G12</f>
        <v xml:space="preserve"> </v>
      </c>
      <c r="R6" s="316"/>
    </row>
    <row r="7" spans="1:26" ht="15.95" customHeight="1" thickTop="1" thickBot="1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48" t="s">
        <v>14</v>
      </c>
      <c r="L7" s="307" t="s">
        <v>9</v>
      </c>
      <c r="M7" s="308"/>
      <c r="N7" s="309" t="s">
        <v>9</v>
      </c>
      <c r="O7" s="310"/>
      <c r="P7" s="149">
        <v>4</v>
      </c>
      <c r="Q7" s="315" t="str">
        <f t="shared" si="0"/>
        <v xml:space="preserve"> </v>
      </c>
      <c r="R7" s="316"/>
    </row>
    <row r="8" spans="1:26" ht="15.95" customHeight="1" thickTop="1" x14ac:dyDescent="0.2">
      <c r="A8" s="151"/>
      <c r="B8" s="152"/>
      <c r="C8" s="153"/>
      <c r="D8" s="153"/>
      <c r="E8" s="153"/>
      <c r="F8" s="153"/>
      <c r="G8" s="154"/>
      <c r="H8" s="155" t="s">
        <v>9</v>
      </c>
      <c r="I8" s="156"/>
      <c r="J8" s="156"/>
      <c r="K8" s="148" t="s">
        <v>15</v>
      </c>
      <c r="L8" s="307" t="s">
        <v>9</v>
      </c>
      <c r="M8" s="308"/>
      <c r="N8" s="309" t="s">
        <v>9</v>
      </c>
      <c r="O8" s="310"/>
      <c r="P8" s="149">
        <v>5</v>
      </c>
      <c r="Q8" s="315" t="str">
        <f t="shared" si="0"/>
        <v xml:space="preserve"> </v>
      </c>
      <c r="R8" s="316"/>
    </row>
    <row r="9" spans="1:26" ht="15.95" customHeight="1" thickBot="1" x14ac:dyDescent="0.25">
      <c r="A9" s="157"/>
      <c r="B9" s="158" t="s">
        <v>49</v>
      </c>
      <c r="C9" s="158"/>
      <c r="D9" s="158"/>
      <c r="E9" s="158"/>
      <c r="F9" s="158"/>
      <c r="G9" s="159" t="s">
        <v>11</v>
      </c>
      <c r="H9" s="160"/>
      <c r="I9" s="161"/>
      <c r="J9" s="161"/>
      <c r="K9" s="148" t="s">
        <v>16</v>
      </c>
      <c r="L9" s="307" t="s">
        <v>9</v>
      </c>
      <c r="M9" s="308"/>
      <c r="N9" s="309" t="s">
        <v>9</v>
      </c>
      <c r="O9" s="310"/>
      <c r="P9" s="149">
        <v>6</v>
      </c>
      <c r="Q9" s="315" t="str">
        <f t="shared" si="0"/>
        <v xml:space="preserve"> </v>
      </c>
      <c r="R9" s="316"/>
    </row>
    <row r="10" spans="1:26" ht="15.95" customHeight="1" x14ac:dyDescent="0.2">
      <c r="A10" s="162">
        <v>1</v>
      </c>
      <c r="B10" s="390"/>
      <c r="C10" s="391"/>
      <c r="D10" s="391"/>
      <c r="E10" s="391"/>
      <c r="F10" s="392"/>
      <c r="G10" s="311" t="s">
        <v>9</v>
      </c>
      <c r="H10" s="312"/>
      <c r="I10" s="161"/>
      <c r="J10" s="161"/>
      <c r="K10" s="148" t="s">
        <v>17</v>
      </c>
      <c r="L10" s="307" t="s">
        <v>9</v>
      </c>
      <c r="M10" s="308"/>
      <c r="N10" s="309" t="s">
        <v>9</v>
      </c>
      <c r="O10" s="310"/>
      <c r="P10" s="149">
        <v>7</v>
      </c>
      <c r="Q10" s="315" t="str">
        <f t="shared" si="0"/>
        <v xml:space="preserve"> </v>
      </c>
      <c r="R10" s="316"/>
    </row>
    <row r="11" spans="1:26" ht="15.95" customHeight="1" x14ac:dyDescent="0.2">
      <c r="A11" s="163">
        <v>2</v>
      </c>
      <c r="B11" s="393" t="s">
        <v>9</v>
      </c>
      <c r="C11" s="394"/>
      <c r="D11" s="394"/>
      <c r="E11" s="394"/>
      <c r="F11" s="395"/>
      <c r="G11" s="313" t="s">
        <v>9</v>
      </c>
      <c r="H11" s="314"/>
      <c r="I11" s="161"/>
      <c r="J11" s="161"/>
      <c r="K11" s="148" t="s">
        <v>18</v>
      </c>
      <c r="L11" s="307" t="s">
        <v>9</v>
      </c>
      <c r="M11" s="308"/>
      <c r="N11" s="309" t="s">
        <v>9</v>
      </c>
      <c r="O11" s="310"/>
      <c r="P11" s="149">
        <v>8</v>
      </c>
      <c r="Q11" s="315" t="str">
        <f t="shared" si="0"/>
        <v xml:space="preserve"> </v>
      </c>
      <c r="R11" s="316"/>
    </row>
    <row r="12" spans="1:26" ht="15.95" customHeight="1" x14ac:dyDescent="0.2">
      <c r="A12" s="163">
        <v>3</v>
      </c>
      <c r="B12" s="393"/>
      <c r="C12" s="394"/>
      <c r="D12" s="394"/>
      <c r="E12" s="394"/>
      <c r="F12" s="395"/>
      <c r="G12" s="313" t="s">
        <v>9</v>
      </c>
      <c r="H12" s="314"/>
      <c r="I12" s="161"/>
      <c r="J12" s="161"/>
      <c r="K12" s="148" t="s">
        <v>19</v>
      </c>
      <c r="L12" s="307" t="s">
        <v>9</v>
      </c>
      <c r="M12" s="308"/>
      <c r="N12" s="309" t="s">
        <v>9</v>
      </c>
      <c r="O12" s="310"/>
      <c r="P12" s="149">
        <v>1</v>
      </c>
      <c r="Q12" s="315" t="str">
        <f>G10</f>
        <v xml:space="preserve"> </v>
      </c>
      <c r="R12" s="316"/>
    </row>
    <row r="13" spans="1:26" ht="15.95" customHeight="1" x14ac:dyDescent="0.2">
      <c r="A13" s="163">
        <v>4</v>
      </c>
      <c r="B13" s="393"/>
      <c r="C13" s="394"/>
      <c r="D13" s="394"/>
      <c r="E13" s="394"/>
      <c r="F13" s="395"/>
      <c r="G13" s="313" t="s">
        <v>9</v>
      </c>
      <c r="H13" s="314"/>
      <c r="I13" s="161"/>
      <c r="J13" s="161"/>
      <c r="K13" s="148" t="s">
        <v>20</v>
      </c>
      <c r="L13" s="307" t="s">
        <v>9</v>
      </c>
      <c r="M13" s="308"/>
      <c r="N13" s="309" t="s">
        <v>9</v>
      </c>
      <c r="O13" s="310"/>
      <c r="P13" s="149">
        <v>2</v>
      </c>
      <c r="Q13" s="315" t="str">
        <f t="shared" ref="Q13:Q16" si="1">G11</f>
        <v xml:space="preserve"> </v>
      </c>
      <c r="R13" s="316"/>
    </row>
    <row r="14" spans="1:26" ht="15.95" customHeight="1" x14ac:dyDescent="0.2">
      <c r="A14" s="163">
        <v>5</v>
      </c>
      <c r="B14" s="393"/>
      <c r="C14" s="394"/>
      <c r="D14" s="394"/>
      <c r="E14" s="394"/>
      <c r="F14" s="395"/>
      <c r="G14" s="313" t="s">
        <v>9</v>
      </c>
      <c r="H14" s="314"/>
      <c r="I14" s="161"/>
      <c r="J14" s="161"/>
      <c r="K14" s="148" t="s">
        <v>21</v>
      </c>
      <c r="L14" s="307" t="s">
        <v>9</v>
      </c>
      <c r="M14" s="308"/>
      <c r="N14" s="309" t="s">
        <v>9</v>
      </c>
      <c r="O14" s="310"/>
      <c r="P14" s="149">
        <v>3</v>
      </c>
      <c r="Q14" s="315" t="str">
        <f t="shared" si="1"/>
        <v xml:space="preserve"> </v>
      </c>
      <c r="R14" s="316"/>
    </row>
    <row r="15" spans="1:26" ht="15.95" customHeight="1" x14ac:dyDescent="0.2">
      <c r="A15" s="163">
        <v>6</v>
      </c>
      <c r="B15" s="393"/>
      <c r="C15" s="394"/>
      <c r="D15" s="394"/>
      <c r="E15" s="394"/>
      <c r="F15" s="395"/>
      <c r="G15" s="313" t="s">
        <v>9</v>
      </c>
      <c r="H15" s="314"/>
      <c r="I15" s="161"/>
      <c r="J15" s="161"/>
      <c r="K15" s="148" t="s">
        <v>22</v>
      </c>
      <c r="L15" s="307" t="s">
        <v>9</v>
      </c>
      <c r="M15" s="308"/>
      <c r="N15" s="309" t="s">
        <v>9</v>
      </c>
      <c r="O15" s="310"/>
      <c r="P15" s="149">
        <v>4</v>
      </c>
      <c r="Q15" s="315" t="str">
        <f t="shared" si="1"/>
        <v xml:space="preserve"> </v>
      </c>
      <c r="R15" s="316"/>
    </row>
    <row r="16" spans="1:26" ht="15.95" customHeight="1" x14ac:dyDescent="0.2">
      <c r="A16" s="163">
        <v>7</v>
      </c>
      <c r="B16" s="393"/>
      <c r="C16" s="394"/>
      <c r="D16" s="394"/>
      <c r="E16" s="394"/>
      <c r="F16" s="395"/>
      <c r="G16" s="313" t="s">
        <v>9</v>
      </c>
      <c r="H16" s="314"/>
      <c r="I16" s="161"/>
      <c r="J16" s="161"/>
      <c r="K16" s="148" t="s">
        <v>23</v>
      </c>
      <c r="L16" s="307" t="s">
        <v>9</v>
      </c>
      <c r="M16" s="308"/>
      <c r="N16" s="309" t="s">
        <v>9</v>
      </c>
      <c r="O16" s="310"/>
      <c r="P16" s="149">
        <v>5</v>
      </c>
      <c r="Q16" s="315" t="str">
        <f t="shared" si="1"/>
        <v xml:space="preserve"> </v>
      </c>
      <c r="R16" s="316"/>
    </row>
    <row r="17" spans="1:26" ht="15.95" customHeight="1" thickBot="1" x14ac:dyDescent="0.25">
      <c r="A17" s="164">
        <v>8</v>
      </c>
      <c r="B17" s="396"/>
      <c r="C17" s="397"/>
      <c r="D17" s="397"/>
      <c r="E17" s="397"/>
      <c r="F17" s="398"/>
      <c r="G17" s="326" t="s">
        <v>9</v>
      </c>
      <c r="H17" s="327"/>
      <c r="I17" s="161"/>
      <c r="J17" s="161"/>
      <c r="K17" s="165" t="s">
        <v>24</v>
      </c>
      <c r="L17" s="328" t="s">
        <v>9</v>
      </c>
      <c r="M17" s="329"/>
      <c r="N17" s="330" t="s">
        <v>9</v>
      </c>
      <c r="O17" s="331"/>
      <c r="P17" s="166">
        <v>6</v>
      </c>
      <c r="Q17" s="319" t="str">
        <f>G15</f>
        <v xml:space="preserve"> </v>
      </c>
      <c r="R17" s="320"/>
    </row>
    <row r="18" spans="1:26" ht="20.45" customHeight="1" thickTop="1" thickBot="1" x14ac:dyDescent="0.25">
      <c r="L18" s="167" t="s">
        <v>9</v>
      </c>
    </row>
    <row r="19" spans="1:26" ht="14.25" thickTop="1" thickBot="1" x14ac:dyDescent="0.25">
      <c r="A19" s="168" t="s">
        <v>4</v>
      </c>
      <c r="B19" s="169" t="s">
        <v>25</v>
      </c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70"/>
    </row>
    <row r="20" spans="1:26" ht="13.5" thickBot="1" x14ac:dyDescent="0.25">
      <c r="A20" s="171" t="s">
        <v>48</v>
      </c>
      <c r="B20" s="172"/>
      <c r="R20" s="173"/>
    </row>
    <row r="21" spans="1:26" x14ac:dyDescent="0.2">
      <c r="A21" s="174" t="s">
        <v>26</v>
      </c>
      <c r="B21" s="175" t="s">
        <v>9</v>
      </c>
      <c r="C21" s="176">
        <v>6</v>
      </c>
      <c r="D21" s="177"/>
      <c r="E21" s="177">
        <v>7</v>
      </c>
      <c r="F21" s="178"/>
      <c r="G21" s="179">
        <v>5</v>
      </c>
      <c r="H21" s="180"/>
      <c r="I21" s="179">
        <v>8</v>
      </c>
      <c r="J21" s="179"/>
      <c r="K21" s="176">
        <v>4</v>
      </c>
      <c r="L21" s="177"/>
      <c r="M21" s="177">
        <v>1</v>
      </c>
      <c r="N21" s="178"/>
      <c r="O21" s="177">
        <v>3</v>
      </c>
      <c r="P21" s="177"/>
      <c r="Q21" s="177">
        <v>2</v>
      </c>
      <c r="R21" s="181"/>
      <c r="S21" s="135"/>
      <c r="T21" s="135"/>
      <c r="U21" s="135"/>
      <c r="V21" s="135"/>
      <c r="W21" s="135"/>
      <c r="X21" s="135"/>
      <c r="Y21" s="135"/>
      <c r="Z21" s="135"/>
    </row>
    <row r="22" spans="1:26" ht="20.100000000000001" customHeight="1" thickBot="1" x14ac:dyDescent="0.25">
      <c r="A22" s="182" t="s">
        <v>9</v>
      </c>
      <c r="B22" s="183"/>
      <c r="C22" s="321" t="str">
        <f>VLOOKUP(C21,$A$10:$H$17,7,0)</f>
        <v xml:space="preserve"> </v>
      </c>
      <c r="D22" s="322"/>
      <c r="E22" s="323" t="str">
        <f t="shared" ref="E22" si="2">VLOOKUP(E21,$A$10:$H$17,7,0)</f>
        <v xml:space="preserve"> </v>
      </c>
      <c r="F22" s="324"/>
      <c r="G22" s="321" t="str">
        <f t="shared" ref="G22" si="3">VLOOKUP(G21,$A$10:$H$17,7,0)</f>
        <v xml:space="preserve"> </v>
      </c>
      <c r="H22" s="322"/>
      <c r="I22" s="323" t="str">
        <f t="shared" ref="I22" si="4">VLOOKUP(I21,$A$10:$H$17,7,0)</f>
        <v xml:space="preserve"> </v>
      </c>
      <c r="J22" s="324"/>
      <c r="K22" s="321" t="str">
        <f t="shared" ref="K22" si="5">VLOOKUP(K21,$A$10:$H$17,7,0)</f>
        <v xml:space="preserve"> </v>
      </c>
      <c r="L22" s="322"/>
      <c r="M22" s="323" t="str">
        <f t="shared" ref="M22" si="6">VLOOKUP(M21,$A$10:$H$17,7,0)</f>
        <v xml:space="preserve"> </v>
      </c>
      <c r="N22" s="324"/>
      <c r="O22" s="321" t="str">
        <f t="shared" ref="O22" si="7">VLOOKUP(O21,$A$10:$H$17,7,0)</f>
        <v xml:space="preserve"> </v>
      </c>
      <c r="P22" s="322"/>
      <c r="Q22" s="323" t="str">
        <f t="shared" ref="Q22" si="8">VLOOKUP(Q21,$A$10:$H$17,7,0)</f>
        <v xml:space="preserve"> </v>
      </c>
      <c r="R22" s="325"/>
      <c r="S22" s="135"/>
      <c r="T22" s="135"/>
      <c r="U22" s="135"/>
      <c r="V22" s="135"/>
      <c r="W22" s="135"/>
      <c r="X22" s="135"/>
      <c r="Y22" s="135"/>
      <c r="Z22" s="135"/>
    </row>
    <row r="23" spans="1:26" x14ac:dyDescent="0.2">
      <c r="A23" s="174" t="s">
        <v>27</v>
      </c>
      <c r="B23" s="175" t="s">
        <v>9</v>
      </c>
      <c r="C23" s="189">
        <v>1</v>
      </c>
      <c r="D23" s="190"/>
      <c r="E23" s="190">
        <v>2</v>
      </c>
      <c r="F23" s="191"/>
      <c r="G23" s="179">
        <v>3</v>
      </c>
      <c r="H23" s="180"/>
      <c r="I23" s="192">
        <v>4</v>
      </c>
      <c r="J23" s="179"/>
      <c r="K23" s="189">
        <v>5</v>
      </c>
      <c r="L23" s="190"/>
      <c r="M23" s="190">
        <v>6</v>
      </c>
      <c r="N23" s="191"/>
      <c r="O23" s="190">
        <v>8</v>
      </c>
      <c r="P23" s="190"/>
      <c r="Q23" s="190">
        <v>7</v>
      </c>
      <c r="R23" s="193"/>
      <c r="S23" s="135"/>
      <c r="T23" s="135"/>
      <c r="U23" s="135"/>
      <c r="V23" s="135"/>
      <c r="W23" s="135"/>
      <c r="X23" s="135"/>
      <c r="Y23" s="135"/>
      <c r="Z23" s="135"/>
    </row>
    <row r="24" spans="1:26" ht="20.100000000000001" customHeight="1" thickBot="1" x14ac:dyDescent="0.25">
      <c r="A24" s="182" t="s">
        <v>9</v>
      </c>
      <c r="B24" s="183"/>
      <c r="C24" s="321" t="str">
        <f>VLOOKUP(C23,$A$10:$H$17,7,0)</f>
        <v xml:space="preserve"> </v>
      </c>
      <c r="D24" s="322"/>
      <c r="E24" s="323" t="str">
        <f t="shared" ref="E24" si="9">VLOOKUP(E23,$A$10:$H$17,7,0)</f>
        <v xml:space="preserve"> </v>
      </c>
      <c r="F24" s="324"/>
      <c r="G24" s="321" t="str">
        <f t="shared" ref="G24" si="10">VLOOKUP(G23,$A$10:$H$17,7,0)</f>
        <v xml:space="preserve"> </v>
      </c>
      <c r="H24" s="322"/>
      <c r="I24" s="323" t="str">
        <f t="shared" ref="I24" si="11">VLOOKUP(I23,$A$10:$H$17,7,0)</f>
        <v xml:space="preserve"> </v>
      </c>
      <c r="J24" s="324"/>
      <c r="K24" s="321" t="str">
        <f t="shared" ref="K24" si="12">VLOOKUP(K23,$A$10:$H$17,7,0)</f>
        <v xml:space="preserve"> </v>
      </c>
      <c r="L24" s="322"/>
      <c r="M24" s="323" t="str">
        <f t="shared" ref="M24" si="13">VLOOKUP(M23,$A$10:$H$17,7,0)</f>
        <v xml:space="preserve"> </v>
      </c>
      <c r="N24" s="324"/>
      <c r="O24" s="321" t="str">
        <f t="shared" ref="O24" si="14">VLOOKUP(O23,$A$10:$H$17,7,0)</f>
        <v xml:space="preserve"> </v>
      </c>
      <c r="P24" s="322"/>
      <c r="Q24" s="323" t="str">
        <f t="shared" ref="Q24" si="15">VLOOKUP(Q23,$A$10:$H$17,7,0)</f>
        <v xml:space="preserve"> </v>
      </c>
      <c r="R24" s="325"/>
      <c r="S24" s="135"/>
      <c r="T24" s="135"/>
      <c r="U24" s="135"/>
      <c r="V24" s="135"/>
      <c r="W24" s="135"/>
      <c r="X24" s="135"/>
      <c r="Y24" s="135"/>
      <c r="Z24" s="135"/>
    </row>
    <row r="25" spans="1:26" x14ac:dyDescent="0.2">
      <c r="A25" s="174" t="s">
        <v>28</v>
      </c>
      <c r="B25" s="175" t="s">
        <v>9</v>
      </c>
      <c r="C25" s="189">
        <v>5</v>
      </c>
      <c r="D25" s="190"/>
      <c r="E25" s="190">
        <v>4</v>
      </c>
      <c r="F25" s="191"/>
      <c r="G25" s="179">
        <v>7</v>
      </c>
      <c r="H25" s="180"/>
      <c r="I25" s="192">
        <v>2</v>
      </c>
      <c r="J25" s="179"/>
      <c r="K25" s="189">
        <v>1</v>
      </c>
      <c r="L25" s="190"/>
      <c r="M25" s="190">
        <v>8</v>
      </c>
      <c r="N25" s="191"/>
      <c r="O25" s="190">
        <v>6</v>
      </c>
      <c r="P25" s="190"/>
      <c r="Q25" s="190">
        <v>3</v>
      </c>
      <c r="R25" s="193"/>
      <c r="S25" s="135"/>
      <c r="T25" s="135"/>
      <c r="U25" s="135"/>
      <c r="V25" s="135"/>
      <c r="W25" s="135"/>
      <c r="X25" s="135"/>
      <c r="Y25" s="135"/>
      <c r="Z25" s="135"/>
    </row>
    <row r="26" spans="1:26" ht="20.100000000000001" customHeight="1" thickBot="1" x14ac:dyDescent="0.25">
      <c r="A26" s="182" t="s">
        <v>9</v>
      </c>
      <c r="B26" s="183"/>
      <c r="C26" s="321" t="str">
        <f>VLOOKUP(C25,$A$10:$H$17,7,0)</f>
        <v xml:space="preserve"> </v>
      </c>
      <c r="D26" s="322"/>
      <c r="E26" s="323" t="str">
        <f t="shared" ref="E26" si="16">VLOOKUP(E25,$A$10:$H$17,7,0)</f>
        <v xml:space="preserve"> </v>
      </c>
      <c r="F26" s="324"/>
      <c r="G26" s="321" t="str">
        <f t="shared" ref="G26" si="17">VLOOKUP(G25,$A$10:$H$17,7,0)</f>
        <v xml:space="preserve"> </v>
      </c>
      <c r="H26" s="322"/>
      <c r="I26" s="323" t="str">
        <f t="shared" ref="I26" si="18">VLOOKUP(I25,$A$10:$H$17,7,0)</f>
        <v xml:space="preserve"> </v>
      </c>
      <c r="J26" s="324"/>
      <c r="K26" s="321" t="str">
        <f t="shared" ref="K26" si="19">VLOOKUP(K25,$A$10:$H$17,7,0)</f>
        <v xml:space="preserve"> </v>
      </c>
      <c r="L26" s="322"/>
      <c r="M26" s="323" t="str">
        <f t="shared" ref="M26" si="20">VLOOKUP(M25,$A$10:$H$17,7,0)</f>
        <v xml:space="preserve"> </v>
      </c>
      <c r="N26" s="324"/>
      <c r="O26" s="321" t="str">
        <f t="shared" ref="O26" si="21">VLOOKUP(O25,$A$10:$H$17,7,0)</f>
        <v xml:space="preserve"> </v>
      </c>
      <c r="P26" s="322"/>
      <c r="Q26" s="323" t="str">
        <f t="shared" ref="Q26" si="22">VLOOKUP(Q25,$A$10:$H$17,7,0)</f>
        <v xml:space="preserve"> </v>
      </c>
      <c r="R26" s="325"/>
      <c r="S26" s="135"/>
      <c r="T26" s="135"/>
      <c r="U26" s="135"/>
      <c r="V26" s="135"/>
      <c r="W26" s="135"/>
      <c r="X26" s="135"/>
      <c r="Y26" s="135"/>
      <c r="Z26" s="135"/>
    </row>
    <row r="27" spans="1:26" x14ac:dyDescent="0.2">
      <c r="A27" s="174" t="s">
        <v>29</v>
      </c>
      <c r="B27" s="175" t="s">
        <v>9</v>
      </c>
      <c r="C27" s="189">
        <v>1</v>
      </c>
      <c r="D27" s="190"/>
      <c r="E27" s="190">
        <v>6</v>
      </c>
      <c r="F27" s="191"/>
      <c r="G27" s="179">
        <v>3</v>
      </c>
      <c r="H27" s="180"/>
      <c r="I27" s="192">
        <v>8</v>
      </c>
      <c r="J27" s="179"/>
      <c r="K27" s="189">
        <v>4</v>
      </c>
      <c r="L27" s="190"/>
      <c r="M27" s="190">
        <v>7</v>
      </c>
      <c r="N27" s="191"/>
      <c r="O27" s="190">
        <v>2</v>
      </c>
      <c r="P27" s="190"/>
      <c r="Q27" s="190">
        <v>5</v>
      </c>
      <c r="R27" s="193"/>
      <c r="S27" s="135"/>
      <c r="T27" s="135"/>
      <c r="U27" s="135"/>
      <c r="V27" s="135"/>
      <c r="W27" s="135"/>
      <c r="X27" s="135"/>
      <c r="Y27" s="135"/>
      <c r="Z27" s="135"/>
    </row>
    <row r="28" spans="1:26" ht="20.100000000000001" customHeight="1" thickBot="1" x14ac:dyDescent="0.25">
      <c r="A28" s="182" t="s">
        <v>9</v>
      </c>
      <c r="B28" s="183"/>
      <c r="C28" s="321" t="str">
        <f>VLOOKUP(C27,$A$10:$H$17,7,0)</f>
        <v xml:space="preserve"> </v>
      </c>
      <c r="D28" s="322"/>
      <c r="E28" s="323" t="str">
        <f t="shared" ref="E28" si="23">VLOOKUP(E27,$A$10:$H$17,7,0)</f>
        <v xml:space="preserve"> </v>
      </c>
      <c r="F28" s="324"/>
      <c r="G28" s="321" t="str">
        <f t="shared" ref="G28" si="24">VLOOKUP(G27,$A$10:$H$17,7,0)</f>
        <v xml:space="preserve"> </v>
      </c>
      <c r="H28" s="322"/>
      <c r="I28" s="323" t="str">
        <f t="shared" ref="I28" si="25">VLOOKUP(I27,$A$10:$H$17,7,0)</f>
        <v xml:space="preserve"> </v>
      </c>
      <c r="J28" s="324"/>
      <c r="K28" s="321" t="str">
        <f t="shared" ref="K28" si="26">VLOOKUP(K27,$A$10:$H$17,7,0)</f>
        <v xml:space="preserve"> </v>
      </c>
      <c r="L28" s="322"/>
      <c r="M28" s="323" t="str">
        <f t="shared" ref="M28" si="27">VLOOKUP(M27,$A$10:$H$17,7,0)</f>
        <v xml:space="preserve"> </v>
      </c>
      <c r="N28" s="324"/>
      <c r="O28" s="321" t="str">
        <f t="shared" ref="O28" si="28">VLOOKUP(O27,$A$10:$H$17,7,0)</f>
        <v xml:space="preserve"> </v>
      </c>
      <c r="P28" s="322"/>
      <c r="Q28" s="323" t="str">
        <f t="shared" ref="Q28" si="29">VLOOKUP(Q27,$A$10:$H$17,7,0)</f>
        <v xml:space="preserve"> </v>
      </c>
      <c r="R28" s="325"/>
      <c r="S28" s="135"/>
      <c r="T28" s="135"/>
      <c r="U28" s="135"/>
      <c r="V28" s="135"/>
      <c r="W28" s="135"/>
      <c r="X28" s="135"/>
      <c r="Y28" s="135"/>
      <c r="Z28" s="135"/>
    </row>
    <row r="29" spans="1:26" x14ac:dyDescent="0.2">
      <c r="A29" s="174" t="s">
        <v>30</v>
      </c>
      <c r="B29" s="175" t="s">
        <v>9</v>
      </c>
      <c r="C29" s="189">
        <v>8</v>
      </c>
      <c r="D29" s="190"/>
      <c r="E29" s="190">
        <v>4</v>
      </c>
      <c r="F29" s="191"/>
      <c r="G29" s="179">
        <v>7</v>
      </c>
      <c r="H29" s="180"/>
      <c r="I29" s="192">
        <v>5</v>
      </c>
      <c r="J29" s="179"/>
      <c r="K29" s="189">
        <v>6</v>
      </c>
      <c r="L29" s="190"/>
      <c r="M29" s="190">
        <v>2</v>
      </c>
      <c r="N29" s="191"/>
      <c r="O29" s="190">
        <v>1</v>
      </c>
      <c r="P29" s="190"/>
      <c r="Q29" s="190">
        <v>3</v>
      </c>
      <c r="R29" s="193"/>
      <c r="S29" s="135"/>
      <c r="T29" s="135"/>
      <c r="U29" s="135"/>
      <c r="V29" s="135"/>
      <c r="W29" s="135"/>
      <c r="X29" s="135"/>
      <c r="Y29" s="135"/>
      <c r="Z29" s="135"/>
    </row>
    <row r="30" spans="1:26" ht="20.100000000000001" customHeight="1" thickBot="1" x14ac:dyDescent="0.25">
      <c r="A30" s="182" t="s">
        <v>9</v>
      </c>
      <c r="B30" s="183"/>
      <c r="C30" s="321" t="str">
        <f>VLOOKUP(C29,$A$10:$H$17,7,0)</f>
        <v xml:space="preserve"> </v>
      </c>
      <c r="D30" s="322"/>
      <c r="E30" s="323" t="str">
        <f t="shared" ref="E30" si="30">VLOOKUP(E29,$A$10:$H$17,7,0)</f>
        <v xml:space="preserve"> </v>
      </c>
      <c r="F30" s="324"/>
      <c r="G30" s="321" t="str">
        <f t="shared" ref="G30" si="31">VLOOKUP(G29,$A$10:$H$17,7,0)</f>
        <v xml:space="preserve"> </v>
      </c>
      <c r="H30" s="322"/>
      <c r="I30" s="323" t="str">
        <f t="shared" ref="I30" si="32">VLOOKUP(I29,$A$10:$H$17,7,0)</f>
        <v xml:space="preserve"> </v>
      </c>
      <c r="J30" s="324"/>
      <c r="K30" s="321" t="str">
        <f t="shared" ref="K30" si="33">VLOOKUP(K29,$A$10:$H$17,7,0)</f>
        <v xml:space="preserve"> </v>
      </c>
      <c r="L30" s="322"/>
      <c r="M30" s="323" t="str">
        <f t="shared" ref="M30" si="34">VLOOKUP(M29,$A$10:$H$17,7,0)</f>
        <v xml:space="preserve"> </v>
      </c>
      <c r="N30" s="324"/>
      <c r="O30" s="321" t="str">
        <f t="shared" ref="O30" si="35">VLOOKUP(O29,$A$10:$H$17,7,0)</f>
        <v xml:space="preserve"> </v>
      </c>
      <c r="P30" s="322"/>
      <c r="Q30" s="323" t="str">
        <f t="shared" ref="Q30" si="36">VLOOKUP(Q29,$A$10:$H$17,7,0)</f>
        <v xml:space="preserve"> </v>
      </c>
      <c r="R30" s="325"/>
      <c r="S30" s="135"/>
      <c r="T30" s="135"/>
      <c r="U30" s="135"/>
      <c r="V30" s="135"/>
      <c r="W30" s="135"/>
      <c r="X30" s="135"/>
      <c r="Y30" s="135"/>
      <c r="Z30" s="135"/>
    </row>
    <row r="31" spans="1:26" x14ac:dyDescent="0.2">
      <c r="A31" s="174" t="s">
        <v>31</v>
      </c>
      <c r="B31" s="175" t="s">
        <v>9</v>
      </c>
      <c r="C31" s="189">
        <v>4</v>
      </c>
      <c r="D31" s="190"/>
      <c r="E31" s="190">
        <v>6</v>
      </c>
      <c r="F31" s="191"/>
      <c r="G31" s="179">
        <v>5</v>
      </c>
      <c r="H31" s="180"/>
      <c r="I31" s="192">
        <v>3</v>
      </c>
      <c r="J31" s="179"/>
      <c r="K31" s="189">
        <v>7</v>
      </c>
      <c r="L31" s="190"/>
      <c r="M31" s="190">
        <v>1</v>
      </c>
      <c r="N31" s="191"/>
      <c r="O31" s="190">
        <v>2</v>
      </c>
      <c r="P31" s="190"/>
      <c r="Q31" s="190">
        <v>8</v>
      </c>
      <c r="R31" s="193"/>
      <c r="S31" s="135"/>
      <c r="T31" s="135"/>
      <c r="U31" s="135"/>
      <c r="V31" s="135"/>
      <c r="W31" s="135"/>
      <c r="X31" s="135"/>
      <c r="Y31" s="135"/>
      <c r="Z31" s="135"/>
    </row>
    <row r="32" spans="1:26" ht="20.100000000000001" customHeight="1" thickBot="1" x14ac:dyDescent="0.25">
      <c r="A32" s="182" t="s">
        <v>9</v>
      </c>
      <c r="B32" s="183"/>
      <c r="C32" s="321" t="str">
        <f>VLOOKUP(C31,$A$10:$H$17,7,0)</f>
        <v xml:space="preserve"> </v>
      </c>
      <c r="D32" s="322"/>
      <c r="E32" s="323" t="str">
        <f t="shared" ref="E32" si="37">VLOOKUP(E31,$A$10:$H$17,7,0)</f>
        <v xml:space="preserve"> </v>
      </c>
      <c r="F32" s="324"/>
      <c r="G32" s="321" t="str">
        <f t="shared" ref="G32" si="38">VLOOKUP(G31,$A$10:$H$17,7,0)</f>
        <v xml:space="preserve"> </v>
      </c>
      <c r="H32" s="322"/>
      <c r="I32" s="323" t="str">
        <f t="shared" ref="I32" si="39">VLOOKUP(I31,$A$10:$H$17,7,0)</f>
        <v xml:space="preserve"> </v>
      </c>
      <c r="J32" s="324"/>
      <c r="K32" s="321" t="str">
        <f t="shared" ref="K32" si="40">VLOOKUP(K31,$A$10:$H$17,7,0)</f>
        <v xml:space="preserve"> </v>
      </c>
      <c r="L32" s="322"/>
      <c r="M32" s="323" t="str">
        <f t="shared" ref="M32" si="41">VLOOKUP(M31,$A$10:$H$17,7,0)</f>
        <v xml:space="preserve"> </v>
      </c>
      <c r="N32" s="324"/>
      <c r="O32" s="321" t="str">
        <f t="shared" ref="O32" si="42">VLOOKUP(O31,$A$10:$H$17,7,0)</f>
        <v xml:space="preserve"> </v>
      </c>
      <c r="P32" s="322"/>
      <c r="Q32" s="323" t="str">
        <f t="shared" ref="Q32" si="43">VLOOKUP(Q31,$A$10:$H$17,7,0)</f>
        <v xml:space="preserve"> </v>
      </c>
      <c r="R32" s="325"/>
      <c r="S32" s="135"/>
      <c r="T32" s="135"/>
      <c r="U32" s="135"/>
      <c r="V32" s="135"/>
      <c r="W32" s="135"/>
      <c r="X32" s="135"/>
      <c r="Y32" s="135"/>
      <c r="Z32" s="135"/>
    </row>
    <row r="33" spans="1:26" x14ac:dyDescent="0.2">
      <c r="A33" s="174" t="s">
        <v>32</v>
      </c>
      <c r="B33" s="175" t="s">
        <v>9</v>
      </c>
      <c r="C33" s="189">
        <v>7</v>
      </c>
      <c r="D33" s="190"/>
      <c r="E33" s="190">
        <v>3</v>
      </c>
      <c r="F33" s="191"/>
      <c r="G33" s="179">
        <v>2</v>
      </c>
      <c r="H33" s="180"/>
      <c r="I33" s="192">
        <v>4</v>
      </c>
      <c r="J33" s="179"/>
      <c r="K33" s="189">
        <v>6</v>
      </c>
      <c r="L33" s="190"/>
      <c r="M33" s="190">
        <v>8</v>
      </c>
      <c r="N33" s="191"/>
      <c r="O33" s="190">
        <v>5</v>
      </c>
      <c r="P33" s="190"/>
      <c r="Q33" s="190">
        <v>1</v>
      </c>
      <c r="R33" s="193"/>
      <c r="S33" s="135"/>
      <c r="T33" s="135"/>
      <c r="U33" s="135"/>
      <c r="V33" s="135"/>
      <c r="W33" s="135"/>
      <c r="X33" s="135"/>
      <c r="Y33" s="135"/>
      <c r="Z33" s="135"/>
    </row>
    <row r="34" spans="1:26" ht="20.100000000000001" customHeight="1" thickBot="1" x14ac:dyDescent="0.25">
      <c r="A34" s="182" t="s">
        <v>9</v>
      </c>
      <c r="B34" s="183"/>
      <c r="C34" s="321" t="str">
        <f>VLOOKUP(C33,$A$10:$H$17,7,0)</f>
        <v xml:space="preserve"> </v>
      </c>
      <c r="D34" s="322"/>
      <c r="E34" s="323" t="str">
        <f t="shared" ref="E34" si="44">VLOOKUP(E33,$A$10:$H$17,7,0)</f>
        <v xml:space="preserve"> </v>
      </c>
      <c r="F34" s="324"/>
      <c r="G34" s="321" t="str">
        <f t="shared" ref="G34" si="45">VLOOKUP(G33,$A$10:$H$17,7,0)</f>
        <v xml:space="preserve"> </v>
      </c>
      <c r="H34" s="322"/>
      <c r="I34" s="323" t="str">
        <f t="shared" ref="I34" si="46">VLOOKUP(I33,$A$10:$H$17,7,0)</f>
        <v xml:space="preserve"> </v>
      </c>
      <c r="J34" s="324"/>
      <c r="K34" s="321" t="str">
        <f t="shared" ref="K34" si="47">VLOOKUP(K33,$A$10:$H$17,7,0)</f>
        <v xml:space="preserve"> </v>
      </c>
      <c r="L34" s="322"/>
      <c r="M34" s="323" t="str">
        <f t="shared" ref="M34" si="48">VLOOKUP(M33,$A$10:$H$17,7,0)</f>
        <v xml:space="preserve"> </v>
      </c>
      <c r="N34" s="324"/>
      <c r="O34" s="321" t="str">
        <f t="shared" ref="O34" si="49">VLOOKUP(O33,$A$10:$H$17,7,0)</f>
        <v xml:space="preserve"> </v>
      </c>
      <c r="P34" s="322"/>
      <c r="Q34" s="323" t="str">
        <f t="shared" ref="Q34" si="50">VLOOKUP(Q33,$A$10:$H$17,7,0)</f>
        <v xml:space="preserve"> </v>
      </c>
      <c r="R34" s="325"/>
      <c r="S34" s="135"/>
      <c r="T34" s="135"/>
      <c r="U34" s="135"/>
    </row>
    <row r="35" spans="1:26" x14ac:dyDescent="0.2">
      <c r="A35" s="174" t="s">
        <v>33</v>
      </c>
      <c r="B35" s="175" t="s">
        <v>9</v>
      </c>
      <c r="C35" s="189">
        <v>8</v>
      </c>
      <c r="D35" s="190"/>
      <c r="E35" s="190">
        <v>2</v>
      </c>
      <c r="F35" s="191"/>
      <c r="G35" s="179">
        <v>1</v>
      </c>
      <c r="H35" s="180"/>
      <c r="I35" s="192">
        <v>7</v>
      </c>
      <c r="J35" s="179"/>
      <c r="K35" s="189">
        <v>3</v>
      </c>
      <c r="L35" s="190"/>
      <c r="M35" s="190">
        <v>5</v>
      </c>
      <c r="N35" s="191"/>
      <c r="O35" s="190">
        <v>4</v>
      </c>
      <c r="P35" s="190"/>
      <c r="Q35" s="190">
        <v>6</v>
      </c>
      <c r="R35" s="193"/>
      <c r="S35" s="135"/>
      <c r="T35" s="135"/>
      <c r="U35" s="135"/>
    </row>
    <row r="36" spans="1:26" ht="20.100000000000001" customHeight="1" thickBot="1" x14ac:dyDescent="0.25">
      <c r="A36" s="182" t="s">
        <v>9</v>
      </c>
      <c r="B36" s="183"/>
      <c r="C36" s="321" t="str">
        <f>VLOOKUP(C35,$A$10:$H$17,7,0)</f>
        <v xml:space="preserve"> </v>
      </c>
      <c r="D36" s="322"/>
      <c r="E36" s="323" t="str">
        <f t="shared" ref="E36" si="51">VLOOKUP(E35,$A$10:$H$17,7,0)</f>
        <v xml:space="preserve"> </v>
      </c>
      <c r="F36" s="324"/>
      <c r="G36" s="321" t="str">
        <f t="shared" ref="G36" si="52">VLOOKUP(G35,$A$10:$H$17,7,0)</f>
        <v xml:space="preserve"> </v>
      </c>
      <c r="H36" s="322"/>
      <c r="I36" s="323" t="str">
        <f t="shared" ref="I36" si="53">VLOOKUP(I35,$A$10:$H$17,7,0)</f>
        <v xml:space="preserve"> </v>
      </c>
      <c r="J36" s="324"/>
      <c r="K36" s="321" t="str">
        <f t="shared" ref="K36" si="54">VLOOKUP(K35,$A$10:$H$17,7,0)</f>
        <v xml:space="preserve"> </v>
      </c>
      <c r="L36" s="322"/>
      <c r="M36" s="323" t="str">
        <f t="shared" ref="M36" si="55">VLOOKUP(M35,$A$10:$H$17,7,0)</f>
        <v xml:space="preserve"> </v>
      </c>
      <c r="N36" s="324"/>
      <c r="O36" s="321" t="str">
        <f t="shared" ref="O36" si="56">VLOOKUP(O35,$A$10:$H$17,7,0)</f>
        <v xml:space="preserve"> </v>
      </c>
      <c r="P36" s="322"/>
      <c r="Q36" s="323" t="str">
        <f t="shared" ref="Q36" si="57">VLOOKUP(Q35,$A$10:$H$17,7,0)</f>
        <v xml:space="preserve"> </v>
      </c>
      <c r="R36" s="325"/>
      <c r="S36" s="135"/>
      <c r="T36" s="135"/>
      <c r="U36" s="135"/>
    </row>
    <row r="37" spans="1:26" x14ac:dyDescent="0.2">
      <c r="A37" s="174" t="s">
        <v>34</v>
      </c>
      <c r="B37" s="175" t="s">
        <v>9</v>
      </c>
      <c r="C37" s="189">
        <v>3</v>
      </c>
      <c r="D37" s="190"/>
      <c r="E37" s="190">
        <v>1</v>
      </c>
      <c r="F37" s="191"/>
      <c r="G37" s="179">
        <v>6</v>
      </c>
      <c r="H37" s="180"/>
      <c r="I37" s="192">
        <v>2</v>
      </c>
      <c r="J37" s="179"/>
      <c r="K37" s="189">
        <v>8</v>
      </c>
      <c r="L37" s="190"/>
      <c r="M37" s="190">
        <v>4</v>
      </c>
      <c r="N37" s="191"/>
      <c r="O37" s="190">
        <v>7</v>
      </c>
      <c r="P37" s="190"/>
      <c r="Q37" s="190">
        <v>5</v>
      </c>
      <c r="R37" s="193"/>
      <c r="S37" s="135"/>
      <c r="T37" s="135"/>
      <c r="U37" s="135"/>
    </row>
    <row r="38" spans="1:26" ht="20.100000000000001" customHeight="1" thickBot="1" x14ac:dyDescent="0.25">
      <c r="A38" s="182" t="s">
        <v>9</v>
      </c>
      <c r="B38" s="183"/>
      <c r="C38" s="321" t="str">
        <f>VLOOKUP(C37,$A$10:$H$17,7,0)</f>
        <v xml:space="preserve"> </v>
      </c>
      <c r="D38" s="322"/>
      <c r="E38" s="323" t="str">
        <f t="shared" ref="E38" si="58">VLOOKUP(E37,$A$10:$H$17,7,0)</f>
        <v xml:space="preserve"> </v>
      </c>
      <c r="F38" s="324"/>
      <c r="G38" s="321" t="str">
        <f t="shared" ref="G38" si="59">VLOOKUP(G37,$A$10:$H$17,7,0)</f>
        <v xml:space="preserve"> </v>
      </c>
      <c r="H38" s="322"/>
      <c r="I38" s="323" t="str">
        <f t="shared" ref="I38" si="60">VLOOKUP(I37,$A$10:$H$17,7,0)</f>
        <v xml:space="preserve"> </v>
      </c>
      <c r="J38" s="324"/>
      <c r="K38" s="321" t="str">
        <f t="shared" ref="K38" si="61">VLOOKUP(K37,$A$10:$H$17,7,0)</f>
        <v xml:space="preserve"> </v>
      </c>
      <c r="L38" s="322"/>
      <c r="M38" s="323" t="str">
        <f t="shared" ref="M38" si="62">VLOOKUP(M37,$A$10:$H$17,7,0)</f>
        <v xml:space="preserve"> </v>
      </c>
      <c r="N38" s="324"/>
      <c r="O38" s="321" t="str">
        <f t="shared" ref="O38" si="63">VLOOKUP(O37,$A$10:$H$17,7,0)</f>
        <v xml:space="preserve"> </v>
      </c>
      <c r="P38" s="322"/>
      <c r="Q38" s="323" t="str">
        <f t="shared" ref="Q38" si="64">VLOOKUP(Q37,$A$10:$H$17,7,0)</f>
        <v xml:space="preserve"> </v>
      </c>
      <c r="R38" s="325"/>
      <c r="S38" s="135"/>
      <c r="T38" s="135"/>
      <c r="U38" s="135"/>
    </row>
    <row r="39" spans="1:26" x14ac:dyDescent="0.2">
      <c r="A39" s="174" t="s">
        <v>35</v>
      </c>
      <c r="B39" s="175" t="s">
        <v>9</v>
      </c>
      <c r="C39" s="189">
        <v>6</v>
      </c>
      <c r="D39" s="190"/>
      <c r="E39" s="190">
        <v>7</v>
      </c>
      <c r="F39" s="191"/>
      <c r="G39" s="179">
        <v>8</v>
      </c>
      <c r="H39" s="180"/>
      <c r="I39" s="192">
        <v>5</v>
      </c>
      <c r="J39" s="179"/>
      <c r="K39" s="189">
        <v>2</v>
      </c>
      <c r="L39" s="190"/>
      <c r="M39" s="190">
        <v>3</v>
      </c>
      <c r="N39" s="191"/>
      <c r="O39" s="190">
        <v>1</v>
      </c>
      <c r="P39" s="190"/>
      <c r="Q39" s="190">
        <v>4</v>
      </c>
      <c r="R39" s="193"/>
      <c r="S39" s="135"/>
      <c r="T39" s="135"/>
      <c r="U39" s="135"/>
    </row>
    <row r="40" spans="1:26" ht="20.100000000000001" customHeight="1" thickBot="1" x14ac:dyDescent="0.25">
      <c r="A40" s="182" t="s">
        <v>9</v>
      </c>
      <c r="B40" s="183"/>
      <c r="C40" s="321" t="str">
        <f>VLOOKUP(C39,$A$10:$H$17,7,0)</f>
        <v xml:space="preserve"> </v>
      </c>
      <c r="D40" s="322"/>
      <c r="E40" s="323" t="str">
        <f t="shared" ref="E40" si="65">VLOOKUP(E39,$A$10:$H$17,7,0)</f>
        <v xml:space="preserve"> </v>
      </c>
      <c r="F40" s="324"/>
      <c r="G40" s="321" t="str">
        <f t="shared" ref="G40" si="66">VLOOKUP(G39,$A$10:$H$17,7,0)</f>
        <v xml:space="preserve"> </v>
      </c>
      <c r="H40" s="322"/>
      <c r="I40" s="323" t="str">
        <f t="shared" ref="I40" si="67">VLOOKUP(I39,$A$10:$H$17,7,0)</f>
        <v xml:space="preserve"> </v>
      </c>
      <c r="J40" s="324"/>
      <c r="K40" s="321" t="str">
        <f t="shared" ref="K40" si="68">VLOOKUP(K39,$A$10:$H$17,7,0)</f>
        <v xml:space="preserve"> </v>
      </c>
      <c r="L40" s="322"/>
      <c r="M40" s="323" t="str">
        <f t="shared" ref="M40" si="69">VLOOKUP(M39,$A$10:$H$17,7,0)</f>
        <v xml:space="preserve"> </v>
      </c>
      <c r="N40" s="324"/>
      <c r="O40" s="321" t="str">
        <f t="shared" ref="O40" si="70">VLOOKUP(O39,$A$10:$H$17,7,0)</f>
        <v xml:space="preserve"> </v>
      </c>
      <c r="P40" s="322"/>
      <c r="Q40" s="323" t="str">
        <f t="shared" ref="Q40" si="71">VLOOKUP(Q39,$A$10:$H$17,7,0)</f>
        <v xml:space="preserve"> </v>
      </c>
      <c r="R40" s="325"/>
    </row>
    <row r="41" spans="1:26" x14ac:dyDescent="0.2">
      <c r="A41" s="174" t="s">
        <v>36</v>
      </c>
      <c r="B41" s="175" t="s">
        <v>9</v>
      </c>
      <c r="C41" s="189">
        <v>2</v>
      </c>
      <c r="D41" s="190"/>
      <c r="E41" s="190">
        <v>5</v>
      </c>
      <c r="F41" s="191"/>
      <c r="G41" s="179">
        <v>4</v>
      </c>
      <c r="H41" s="180"/>
      <c r="I41" s="192">
        <v>7</v>
      </c>
      <c r="J41" s="194"/>
      <c r="K41" s="190">
        <v>1</v>
      </c>
      <c r="L41" s="190"/>
      <c r="M41" s="190">
        <v>6</v>
      </c>
      <c r="N41" s="191"/>
      <c r="O41" s="190">
        <v>3</v>
      </c>
      <c r="P41" s="190"/>
      <c r="Q41" s="190">
        <v>8</v>
      </c>
      <c r="R41" s="193"/>
    </row>
    <row r="42" spans="1:26" ht="20.100000000000001" customHeight="1" thickBot="1" x14ac:dyDescent="0.25">
      <c r="A42" s="182" t="s">
        <v>9</v>
      </c>
      <c r="B42" s="183"/>
      <c r="C42" s="321" t="str">
        <f>VLOOKUP(C41,$A$10:$H$17,7,0)</f>
        <v xml:space="preserve"> </v>
      </c>
      <c r="D42" s="322"/>
      <c r="E42" s="323" t="str">
        <f t="shared" ref="E42" si="72">VLOOKUP(E41,$A$10:$H$17,7,0)</f>
        <v xml:space="preserve"> </v>
      </c>
      <c r="F42" s="324"/>
      <c r="G42" s="321" t="str">
        <f t="shared" ref="G42" si="73">VLOOKUP(G41,$A$10:$H$17,7,0)</f>
        <v xml:space="preserve"> </v>
      </c>
      <c r="H42" s="322"/>
      <c r="I42" s="323" t="str">
        <f t="shared" ref="I42" si="74">VLOOKUP(I41,$A$10:$H$17,7,0)</f>
        <v xml:space="preserve"> </v>
      </c>
      <c r="J42" s="324"/>
      <c r="K42" s="321" t="str">
        <f t="shared" ref="K42" si="75">VLOOKUP(K41,$A$10:$H$17,7,0)</f>
        <v xml:space="preserve"> </v>
      </c>
      <c r="L42" s="322"/>
      <c r="M42" s="323" t="str">
        <f t="shared" ref="M42" si="76">VLOOKUP(M41,$A$10:$H$17,7,0)</f>
        <v xml:space="preserve"> </v>
      </c>
      <c r="N42" s="324"/>
      <c r="O42" s="321" t="str">
        <f t="shared" ref="O42" si="77">VLOOKUP(O41,$A$10:$H$17,7,0)</f>
        <v xml:space="preserve"> </v>
      </c>
      <c r="P42" s="322"/>
      <c r="Q42" s="323" t="str">
        <f t="shared" ref="Q42" si="78">VLOOKUP(Q41,$A$10:$H$17,7,0)</f>
        <v xml:space="preserve"> </v>
      </c>
      <c r="R42" s="325"/>
    </row>
    <row r="43" spans="1:26" x14ac:dyDescent="0.2">
      <c r="A43" s="195" t="s">
        <v>37</v>
      </c>
      <c r="B43" s="175" t="s">
        <v>9</v>
      </c>
      <c r="C43" s="189">
        <v>7</v>
      </c>
      <c r="D43" s="190"/>
      <c r="E43" s="190">
        <v>8</v>
      </c>
      <c r="F43" s="191"/>
      <c r="G43" s="179">
        <v>2</v>
      </c>
      <c r="H43" s="180"/>
      <c r="I43" s="192">
        <v>1</v>
      </c>
      <c r="J43" s="194"/>
      <c r="K43" s="190">
        <v>3</v>
      </c>
      <c r="L43" s="190"/>
      <c r="M43" s="190">
        <v>4</v>
      </c>
      <c r="N43" s="191"/>
      <c r="O43" s="190">
        <v>5</v>
      </c>
      <c r="P43" s="190"/>
      <c r="Q43" s="190">
        <v>6</v>
      </c>
      <c r="R43" s="193"/>
    </row>
    <row r="44" spans="1:26" ht="20.100000000000001" customHeight="1" thickBot="1" x14ac:dyDescent="0.25">
      <c r="A44" s="182" t="s">
        <v>9</v>
      </c>
      <c r="B44" s="183"/>
      <c r="C44" s="321" t="str">
        <f>VLOOKUP(C43,$A$10:$H$17,7,0)</f>
        <v xml:space="preserve"> </v>
      </c>
      <c r="D44" s="322"/>
      <c r="E44" s="323" t="str">
        <f t="shared" ref="E44" si="79">VLOOKUP(E43,$A$10:$H$17,7,0)</f>
        <v xml:space="preserve"> </v>
      </c>
      <c r="F44" s="324"/>
      <c r="G44" s="321" t="str">
        <f t="shared" ref="G44" si="80">VLOOKUP(G43,$A$10:$H$17,7,0)</f>
        <v xml:space="preserve"> </v>
      </c>
      <c r="H44" s="322"/>
      <c r="I44" s="323" t="str">
        <f t="shared" ref="I44" si="81">VLOOKUP(I43,$A$10:$H$17,7,0)</f>
        <v xml:space="preserve"> </v>
      </c>
      <c r="J44" s="324"/>
      <c r="K44" s="321" t="str">
        <f t="shared" ref="K44" si="82">VLOOKUP(K43,$A$10:$H$17,7,0)</f>
        <v xml:space="preserve"> </v>
      </c>
      <c r="L44" s="322"/>
      <c r="M44" s="323" t="str">
        <f t="shared" ref="M44" si="83">VLOOKUP(M43,$A$10:$H$17,7,0)</f>
        <v xml:space="preserve"> </v>
      </c>
      <c r="N44" s="324"/>
      <c r="O44" s="321" t="str">
        <f t="shared" ref="O44" si="84">VLOOKUP(O43,$A$10:$H$17,7,0)</f>
        <v xml:space="preserve"> </v>
      </c>
      <c r="P44" s="322"/>
      <c r="Q44" s="323" t="str">
        <f t="shared" ref="Q44" si="85">VLOOKUP(Q43,$A$10:$H$17,7,0)</f>
        <v xml:space="preserve"> </v>
      </c>
      <c r="R44" s="325"/>
    </row>
    <row r="45" spans="1:26" x14ac:dyDescent="0.2">
      <c r="A45" s="174" t="s">
        <v>38</v>
      </c>
      <c r="B45" s="196" t="s">
        <v>9</v>
      </c>
      <c r="C45" s="190">
        <v>5</v>
      </c>
      <c r="D45" s="190"/>
      <c r="E45" s="190">
        <v>1</v>
      </c>
      <c r="F45" s="191"/>
      <c r="G45" s="179">
        <v>8</v>
      </c>
      <c r="H45" s="180"/>
      <c r="I45" s="192">
        <v>6</v>
      </c>
      <c r="J45" s="194"/>
      <c r="K45" s="190">
        <v>7</v>
      </c>
      <c r="L45" s="190"/>
      <c r="M45" s="190">
        <v>3</v>
      </c>
      <c r="N45" s="191"/>
      <c r="O45" s="190">
        <v>4</v>
      </c>
      <c r="P45" s="190"/>
      <c r="Q45" s="190">
        <v>2</v>
      </c>
      <c r="R45" s="193"/>
    </row>
    <row r="46" spans="1:26" ht="20.100000000000001" customHeight="1" thickBot="1" x14ac:dyDescent="0.25">
      <c r="A46" s="182" t="s">
        <v>9</v>
      </c>
      <c r="B46" s="197"/>
      <c r="C46" s="321" t="str">
        <f>VLOOKUP(C45,$A$10:$H$17,7,0)</f>
        <v xml:space="preserve"> </v>
      </c>
      <c r="D46" s="322"/>
      <c r="E46" s="323" t="str">
        <f t="shared" ref="E46" si="86">VLOOKUP(E45,$A$10:$H$17,7,0)</f>
        <v xml:space="preserve"> </v>
      </c>
      <c r="F46" s="324"/>
      <c r="G46" s="321" t="str">
        <f t="shared" ref="G46" si="87">VLOOKUP(G45,$A$10:$H$17,7,0)</f>
        <v xml:space="preserve"> </v>
      </c>
      <c r="H46" s="322"/>
      <c r="I46" s="323" t="str">
        <f t="shared" ref="I46" si="88">VLOOKUP(I45,$A$10:$H$17,7,0)</f>
        <v xml:space="preserve"> </v>
      </c>
      <c r="J46" s="324"/>
      <c r="K46" s="321" t="str">
        <f t="shared" ref="K46" si="89">VLOOKUP(K45,$A$10:$H$17,7,0)</f>
        <v xml:space="preserve"> </v>
      </c>
      <c r="L46" s="322"/>
      <c r="M46" s="323" t="str">
        <f t="shared" ref="M46" si="90">VLOOKUP(M45,$A$10:$H$17,7,0)</f>
        <v xml:space="preserve"> </v>
      </c>
      <c r="N46" s="324"/>
      <c r="O46" s="321" t="str">
        <f t="shared" ref="O46" si="91">VLOOKUP(O45,$A$10:$H$17,7,0)</f>
        <v xml:space="preserve"> </v>
      </c>
      <c r="P46" s="322"/>
      <c r="Q46" s="323" t="str">
        <f t="shared" ref="Q46" si="92">VLOOKUP(Q45,$A$10:$H$17,7,0)</f>
        <v xml:space="preserve"> </v>
      </c>
      <c r="R46" s="325"/>
    </row>
    <row r="47" spans="1:26" x14ac:dyDescent="0.2">
      <c r="A47" s="174" t="s">
        <v>39</v>
      </c>
      <c r="B47" s="196" t="s">
        <v>9</v>
      </c>
      <c r="C47" s="198" t="s">
        <v>53</v>
      </c>
      <c r="D47" s="199"/>
      <c r="E47" s="200" t="s">
        <v>54</v>
      </c>
      <c r="F47" s="201"/>
      <c r="G47" s="202" t="s">
        <v>55</v>
      </c>
      <c r="H47" s="199"/>
      <c r="I47" s="200" t="s">
        <v>56</v>
      </c>
      <c r="J47" s="201"/>
      <c r="K47" s="198" t="s">
        <v>57</v>
      </c>
      <c r="L47" s="199"/>
      <c r="M47" s="200" t="s">
        <v>58</v>
      </c>
      <c r="N47" s="201"/>
      <c r="O47" s="198" t="s">
        <v>59</v>
      </c>
      <c r="P47" s="199"/>
      <c r="Q47" s="200" t="s">
        <v>60</v>
      </c>
      <c r="R47" s="203"/>
    </row>
    <row r="48" spans="1:26" ht="20.100000000000001" customHeight="1" thickBot="1" x14ac:dyDescent="0.25">
      <c r="A48" s="204" t="s">
        <v>9</v>
      </c>
      <c r="B48" s="205"/>
      <c r="C48" s="321" t="s">
        <v>9</v>
      </c>
      <c r="D48" s="322"/>
      <c r="E48" s="323" t="s">
        <v>9</v>
      </c>
      <c r="F48" s="324"/>
      <c r="G48" s="321" t="s">
        <v>9</v>
      </c>
      <c r="H48" s="322"/>
      <c r="I48" s="323" t="s">
        <v>9</v>
      </c>
      <c r="J48" s="324"/>
      <c r="K48" s="321" t="s">
        <v>9</v>
      </c>
      <c r="L48" s="322"/>
      <c r="M48" s="323" t="s">
        <v>9</v>
      </c>
      <c r="N48" s="324"/>
      <c r="O48" s="321" t="s">
        <v>9</v>
      </c>
      <c r="P48" s="322"/>
      <c r="Q48" s="323" t="s">
        <v>9</v>
      </c>
      <c r="R48" s="325"/>
    </row>
    <row r="49" spans="1:3" ht="13.5" thickTop="1" x14ac:dyDescent="0.2">
      <c r="A49" s="146" t="s">
        <v>40</v>
      </c>
      <c r="B49" s="146"/>
      <c r="C49" s="146"/>
    </row>
    <row r="51" spans="1:3" x14ac:dyDescent="0.2">
      <c r="A51" s="146"/>
      <c r="B51" s="146"/>
    </row>
  </sheetData>
  <mergeCells count="174">
    <mergeCell ref="B10:F10"/>
    <mergeCell ref="B11:F11"/>
    <mergeCell ref="B12:F12"/>
    <mergeCell ref="B13:F13"/>
    <mergeCell ref="B14:F14"/>
    <mergeCell ref="B15:F15"/>
    <mergeCell ref="B16:F16"/>
    <mergeCell ref="B17:F17"/>
    <mergeCell ref="O48:P48"/>
    <mergeCell ref="Q48:R48"/>
    <mergeCell ref="C48:D48"/>
    <mergeCell ref="E48:F48"/>
    <mergeCell ref="G48:H48"/>
    <mergeCell ref="I48:J48"/>
    <mergeCell ref="K48:L48"/>
    <mergeCell ref="M48:N48"/>
    <mergeCell ref="O44:P44"/>
    <mergeCell ref="Q44:R44"/>
    <mergeCell ref="C46:D46"/>
    <mergeCell ref="E46:F46"/>
    <mergeCell ref="G46:H46"/>
    <mergeCell ref="I46:J46"/>
    <mergeCell ref="K46:L46"/>
    <mergeCell ref="M46:N46"/>
    <mergeCell ref="O46:P46"/>
    <mergeCell ref="Q46:R46"/>
    <mergeCell ref="C44:D44"/>
    <mergeCell ref="E44:F44"/>
    <mergeCell ref="G44:H44"/>
    <mergeCell ref="I44:J44"/>
    <mergeCell ref="K44:L44"/>
    <mergeCell ref="M44:N44"/>
    <mergeCell ref="O40:P40"/>
    <mergeCell ref="Q40:R40"/>
    <mergeCell ref="C42:D42"/>
    <mergeCell ref="E42:F42"/>
    <mergeCell ref="G42:H42"/>
    <mergeCell ref="I42:J42"/>
    <mergeCell ref="K42:L42"/>
    <mergeCell ref="M42:N42"/>
    <mergeCell ref="O42:P42"/>
    <mergeCell ref="Q42:R42"/>
    <mergeCell ref="C40:D40"/>
    <mergeCell ref="E40:F40"/>
    <mergeCell ref="G40:H40"/>
    <mergeCell ref="I40:J40"/>
    <mergeCell ref="K40:L40"/>
    <mergeCell ref="M40:N40"/>
    <mergeCell ref="O36:P36"/>
    <mergeCell ref="Q36:R36"/>
    <mergeCell ref="C38:D38"/>
    <mergeCell ref="E38:F38"/>
    <mergeCell ref="G38:H38"/>
    <mergeCell ref="I38:J38"/>
    <mergeCell ref="K38:L38"/>
    <mergeCell ref="M38:N38"/>
    <mergeCell ref="O38:P38"/>
    <mergeCell ref="Q38:R38"/>
    <mergeCell ref="C36:D36"/>
    <mergeCell ref="E36:F36"/>
    <mergeCell ref="G36:H36"/>
    <mergeCell ref="I36:J36"/>
    <mergeCell ref="K36:L36"/>
    <mergeCell ref="M36:N36"/>
    <mergeCell ref="O32:P32"/>
    <mergeCell ref="Q32:R32"/>
    <mergeCell ref="C34:D34"/>
    <mergeCell ref="E34:F34"/>
    <mergeCell ref="G34:H34"/>
    <mergeCell ref="I34:J34"/>
    <mergeCell ref="K34:L34"/>
    <mergeCell ref="M34:N34"/>
    <mergeCell ref="O34:P34"/>
    <mergeCell ref="Q34:R34"/>
    <mergeCell ref="C32:D32"/>
    <mergeCell ref="E32:F32"/>
    <mergeCell ref="G32:H32"/>
    <mergeCell ref="I32:J32"/>
    <mergeCell ref="K32:L32"/>
    <mergeCell ref="M32:N32"/>
    <mergeCell ref="O28:P28"/>
    <mergeCell ref="Q28:R28"/>
    <mergeCell ref="C30:D30"/>
    <mergeCell ref="E30:F30"/>
    <mergeCell ref="G30:H30"/>
    <mergeCell ref="I30:J30"/>
    <mergeCell ref="K30:L30"/>
    <mergeCell ref="M30:N30"/>
    <mergeCell ref="O30:P30"/>
    <mergeCell ref="Q30:R30"/>
    <mergeCell ref="C28:D28"/>
    <mergeCell ref="E28:F28"/>
    <mergeCell ref="G28:H28"/>
    <mergeCell ref="I28:J28"/>
    <mergeCell ref="K28:L28"/>
    <mergeCell ref="M28:N28"/>
    <mergeCell ref="O24:P24"/>
    <mergeCell ref="Q24:R24"/>
    <mergeCell ref="C26:D26"/>
    <mergeCell ref="E26:F26"/>
    <mergeCell ref="G26:H26"/>
    <mergeCell ref="I26:J26"/>
    <mergeCell ref="K26:L26"/>
    <mergeCell ref="M26:N26"/>
    <mergeCell ref="O26:P26"/>
    <mergeCell ref="Q26:R26"/>
    <mergeCell ref="C24:D24"/>
    <mergeCell ref="E24:F24"/>
    <mergeCell ref="G24:H24"/>
    <mergeCell ref="I24:J24"/>
    <mergeCell ref="K24:L24"/>
    <mergeCell ref="M24:N24"/>
    <mergeCell ref="Q16:R16"/>
    <mergeCell ref="Q17:R17"/>
    <mergeCell ref="C22:D22"/>
    <mergeCell ref="E22:F22"/>
    <mergeCell ref="G22:H22"/>
    <mergeCell ref="I22:J22"/>
    <mergeCell ref="K22:L22"/>
    <mergeCell ref="M22:N22"/>
    <mergeCell ref="O22:P22"/>
    <mergeCell ref="Q22:R22"/>
    <mergeCell ref="G16:H16"/>
    <mergeCell ref="L16:M16"/>
    <mergeCell ref="N16:O16"/>
    <mergeCell ref="G17:H17"/>
    <mergeCell ref="L17:M17"/>
    <mergeCell ref="N17:O17"/>
    <mergeCell ref="Q10:R10"/>
    <mergeCell ref="Q11:R11"/>
    <mergeCell ref="Q12:R12"/>
    <mergeCell ref="Q13:R13"/>
    <mergeCell ref="Q14:R14"/>
    <mergeCell ref="Q15:R15"/>
    <mergeCell ref="Q4:R4"/>
    <mergeCell ref="Q5:R5"/>
    <mergeCell ref="Q6:R6"/>
    <mergeCell ref="Q7:R7"/>
    <mergeCell ref="Q8:R8"/>
    <mergeCell ref="Q9:R9"/>
    <mergeCell ref="G14:H14"/>
    <mergeCell ref="L14:M14"/>
    <mergeCell ref="N14:O14"/>
    <mergeCell ref="G15:H15"/>
    <mergeCell ref="L15:M15"/>
    <mergeCell ref="N15:O15"/>
    <mergeCell ref="G12:H12"/>
    <mergeCell ref="L12:M12"/>
    <mergeCell ref="N12:O12"/>
    <mergeCell ref="G13:H13"/>
    <mergeCell ref="L13:M13"/>
    <mergeCell ref="N13:O13"/>
    <mergeCell ref="G10:H10"/>
    <mergeCell ref="L10:M10"/>
    <mergeCell ref="N10:O10"/>
    <mergeCell ref="G11:H11"/>
    <mergeCell ref="L11:M11"/>
    <mergeCell ref="N11:O11"/>
    <mergeCell ref="L7:M7"/>
    <mergeCell ref="N7:O7"/>
    <mergeCell ref="L8:M8"/>
    <mergeCell ref="N8:O8"/>
    <mergeCell ref="L9:M9"/>
    <mergeCell ref="N9:O9"/>
    <mergeCell ref="A1:R1"/>
    <mergeCell ref="A2:H2"/>
    <mergeCell ref="K2:R2"/>
    <mergeCell ref="L4:M4"/>
    <mergeCell ref="N4:O4"/>
    <mergeCell ref="A5:H6"/>
    <mergeCell ref="L5:M5"/>
    <mergeCell ref="N5:O5"/>
    <mergeCell ref="L6:M6"/>
    <mergeCell ref="N6:O6"/>
  </mergeCells>
  <pageMargins left="0.71" right="0.24" top="0.55000000000000004" bottom="0.2" header="0.24" footer="0.5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1"/>
  <sheetViews>
    <sheetView showGridLines="0" workbookViewId="0">
      <selection activeCell="B10" sqref="B10:F10"/>
    </sheetView>
  </sheetViews>
  <sheetFormatPr baseColWidth="10" defaultRowHeight="12.75" x14ac:dyDescent="0.2"/>
  <cols>
    <col min="1" max="1" width="7.42578125" style="134" customWidth="1"/>
    <col min="2" max="4" width="5" style="134" customWidth="1"/>
    <col min="5" max="18" width="4.7109375" style="134" customWidth="1"/>
    <col min="19" max="22" width="4.140625" style="134" customWidth="1"/>
    <col min="23" max="16384" width="11.42578125" style="134"/>
  </cols>
  <sheetData>
    <row r="1" spans="1:24" ht="19.5" x14ac:dyDescent="0.35">
      <c r="A1" s="295" t="s">
        <v>0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135"/>
      <c r="T1" s="135"/>
      <c r="U1" s="135"/>
      <c r="V1" s="135"/>
      <c r="W1" s="135"/>
      <c r="X1" s="135"/>
    </row>
    <row r="2" spans="1:24" ht="20.100000000000001" customHeight="1" thickBot="1" x14ac:dyDescent="0.4">
      <c r="A2" s="295" t="s">
        <v>1</v>
      </c>
      <c r="B2" s="295"/>
      <c r="C2" s="295"/>
      <c r="D2" s="295"/>
      <c r="E2" s="295"/>
      <c r="F2" s="295"/>
      <c r="G2" s="295"/>
      <c r="H2" s="295"/>
      <c r="I2" s="136"/>
      <c r="J2" s="136"/>
      <c r="K2" s="296" t="s">
        <v>2</v>
      </c>
      <c r="L2" s="296"/>
      <c r="M2" s="296"/>
      <c r="N2" s="296"/>
      <c r="O2" s="296"/>
      <c r="P2" s="296"/>
      <c r="Q2" s="296"/>
      <c r="R2" s="296"/>
      <c r="S2" s="135"/>
      <c r="T2" s="135"/>
      <c r="U2" s="135"/>
      <c r="V2" s="135"/>
      <c r="W2" s="135"/>
      <c r="X2" s="135"/>
    </row>
    <row r="3" spans="1:24" ht="21.95" customHeight="1" thickTop="1" thickBot="1" x14ac:dyDescent="0.4">
      <c r="A3" s="137"/>
      <c r="B3" s="137"/>
      <c r="C3" s="137"/>
      <c r="D3" s="137"/>
      <c r="E3" s="136"/>
      <c r="F3" s="138"/>
      <c r="G3" s="138"/>
      <c r="H3" s="138"/>
      <c r="I3" s="138" t="s">
        <v>9</v>
      </c>
      <c r="J3" s="138" t="s">
        <v>9</v>
      </c>
      <c r="K3" s="332" t="s">
        <v>50</v>
      </c>
      <c r="L3" s="333"/>
      <c r="M3" s="334"/>
      <c r="N3" s="141" t="s">
        <v>48</v>
      </c>
      <c r="O3" s="142"/>
      <c r="P3" s="143" t="s">
        <v>51</v>
      </c>
      <c r="Q3" s="144"/>
      <c r="R3" s="145"/>
    </row>
    <row r="4" spans="1:24" ht="15.95" customHeight="1" thickBot="1" x14ac:dyDescent="0.25">
      <c r="A4" s="138"/>
      <c r="B4" s="147"/>
      <c r="C4" s="138"/>
      <c r="D4" s="138"/>
      <c r="E4" s="138"/>
      <c r="F4" s="138"/>
      <c r="G4" s="138"/>
      <c r="H4" s="138"/>
      <c r="I4" s="138"/>
      <c r="J4" s="138"/>
      <c r="K4" s="148" t="s">
        <v>8</v>
      </c>
      <c r="L4" s="297">
        <v>1</v>
      </c>
      <c r="M4" s="298"/>
      <c r="N4" s="299">
        <v>44927</v>
      </c>
      <c r="O4" s="300"/>
      <c r="P4" s="149">
        <v>1</v>
      </c>
      <c r="Q4" s="347" t="str">
        <f>G10</f>
        <v xml:space="preserve"> </v>
      </c>
      <c r="R4" s="348"/>
    </row>
    <row r="5" spans="1:24" ht="15.95" customHeight="1" thickTop="1" x14ac:dyDescent="0.2">
      <c r="A5" s="301" t="s">
        <v>52</v>
      </c>
      <c r="B5" s="302"/>
      <c r="C5" s="302"/>
      <c r="D5" s="302"/>
      <c r="E5" s="302"/>
      <c r="F5" s="302"/>
      <c r="G5" s="302"/>
      <c r="H5" s="303"/>
      <c r="I5" s="138"/>
      <c r="J5" s="138"/>
      <c r="K5" s="148" t="s">
        <v>12</v>
      </c>
      <c r="L5" s="307">
        <v>2</v>
      </c>
      <c r="M5" s="308"/>
      <c r="N5" s="309" t="s">
        <v>9</v>
      </c>
      <c r="O5" s="310"/>
      <c r="P5" s="149">
        <v>2</v>
      </c>
      <c r="Q5" s="315" t="str">
        <f>G11</f>
        <v xml:space="preserve"> </v>
      </c>
      <c r="R5" s="316"/>
    </row>
    <row r="6" spans="1:24" ht="15.95" customHeight="1" thickBot="1" x14ac:dyDescent="0.25">
      <c r="A6" s="304"/>
      <c r="B6" s="305"/>
      <c r="C6" s="305"/>
      <c r="D6" s="305"/>
      <c r="E6" s="305"/>
      <c r="F6" s="305"/>
      <c r="G6" s="305"/>
      <c r="H6" s="306"/>
      <c r="I6" s="138" t="s">
        <v>9</v>
      </c>
      <c r="J6" s="138"/>
      <c r="K6" s="148" t="s">
        <v>13</v>
      </c>
      <c r="L6" s="307" t="s">
        <v>9</v>
      </c>
      <c r="M6" s="308"/>
      <c r="N6" s="309" t="s">
        <v>9</v>
      </c>
      <c r="O6" s="310"/>
      <c r="P6" s="149">
        <v>3</v>
      </c>
      <c r="Q6" s="315" t="str">
        <f t="shared" ref="Q6:Q10" si="0">G12</f>
        <v xml:space="preserve"> </v>
      </c>
      <c r="R6" s="316"/>
    </row>
    <row r="7" spans="1:24" ht="15.95" customHeight="1" thickTop="1" thickBot="1" x14ac:dyDescent="0.25">
      <c r="A7" s="150"/>
      <c r="B7" s="150"/>
      <c r="C7" s="150"/>
      <c r="D7" s="150"/>
      <c r="E7" s="150"/>
      <c r="F7" s="150"/>
      <c r="G7" s="150"/>
      <c r="H7" s="150"/>
      <c r="I7" s="150"/>
      <c r="J7" s="150"/>
      <c r="K7" s="148" t="s">
        <v>14</v>
      </c>
      <c r="L7" s="307" t="s">
        <v>9</v>
      </c>
      <c r="M7" s="308"/>
      <c r="N7" s="309" t="s">
        <v>9</v>
      </c>
      <c r="O7" s="310"/>
      <c r="P7" s="149">
        <v>4</v>
      </c>
      <c r="Q7" s="315" t="str">
        <f t="shared" si="0"/>
        <v xml:space="preserve"> </v>
      </c>
      <c r="R7" s="316"/>
    </row>
    <row r="8" spans="1:24" ht="15.95" customHeight="1" thickTop="1" x14ac:dyDescent="0.2">
      <c r="A8" s="151"/>
      <c r="B8" s="152"/>
      <c r="C8" s="153"/>
      <c r="D8" s="153"/>
      <c r="E8" s="153"/>
      <c r="F8" s="153"/>
      <c r="G8" s="154"/>
      <c r="H8" s="155" t="s">
        <v>9</v>
      </c>
      <c r="I8" s="156"/>
      <c r="J8" s="156"/>
      <c r="K8" s="148" t="s">
        <v>15</v>
      </c>
      <c r="L8" s="307" t="s">
        <v>9</v>
      </c>
      <c r="M8" s="308"/>
      <c r="N8" s="309" t="s">
        <v>9</v>
      </c>
      <c r="O8" s="310"/>
      <c r="P8" s="149">
        <v>5</v>
      </c>
      <c r="Q8" s="315" t="str">
        <f t="shared" si="0"/>
        <v xml:space="preserve"> </v>
      </c>
      <c r="R8" s="316"/>
    </row>
    <row r="9" spans="1:24" ht="15.95" customHeight="1" thickBot="1" x14ac:dyDescent="0.25">
      <c r="A9" s="157"/>
      <c r="B9" s="158" t="s">
        <v>49</v>
      </c>
      <c r="C9" s="158"/>
      <c r="D9" s="158"/>
      <c r="E9" s="158"/>
      <c r="F9" s="158"/>
      <c r="G9" s="159" t="s">
        <v>11</v>
      </c>
      <c r="H9" s="160"/>
      <c r="I9" s="161"/>
      <c r="J9" s="161"/>
      <c r="K9" s="148" t="s">
        <v>16</v>
      </c>
      <c r="L9" s="307" t="s">
        <v>9</v>
      </c>
      <c r="M9" s="308"/>
      <c r="N9" s="309" t="s">
        <v>9</v>
      </c>
      <c r="O9" s="310"/>
      <c r="P9" s="149">
        <v>6</v>
      </c>
      <c r="Q9" s="315" t="str">
        <f t="shared" si="0"/>
        <v xml:space="preserve"> </v>
      </c>
      <c r="R9" s="316"/>
    </row>
    <row r="10" spans="1:24" ht="15.95" customHeight="1" x14ac:dyDescent="0.2">
      <c r="A10" s="162">
        <v>1</v>
      </c>
      <c r="B10" s="390"/>
      <c r="C10" s="391"/>
      <c r="D10" s="391"/>
      <c r="E10" s="391"/>
      <c r="F10" s="392"/>
      <c r="G10" s="311" t="s">
        <v>9</v>
      </c>
      <c r="H10" s="312"/>
      <c r="I10" s="161"/>
      <c r="J10" s="161"/>
      <c r="K10" s="148" t="s">
        <v>17</v>
      </c>
      <c r="L10" s="307" t="s">
        <v>9</v>
      </c>
      <c r="M10" s="308"/>
      <c r="N10" s="309" t="s">
        <v>9</v>
      </c>
      <c r="O10" s="310"/>
      <c r="P10" s="149">
        <v>7</v>
      </c>
      <c r="Q10" s="315" t="str">
        <f t="shared" si="0"/>
        <v xml:space="preserve"> </v>
      </c>
      <c r="R10" s="316"/>
    </row>
    <row r="11" spans="1:24" ht="15.95" customHeight="1" x14ac:dyDescent="0.2">
      <c r="A11" s="163">
        <v>2</v>
      </c>
      <c r="B11" s="393"/>
      <c r="C11" s="394"/>
      <c r="D11" s="394"/>
      <c r="E11" s="394"/>
      <c r="F11" s="395"/>
      <c r="G11" s="313" t="s">
        <v>9</v>
      </c>
      <c r="H11" s="314"/>
      <c r="I11" s="161"/>
      <c r="J11" s="161"/>
      <c r="K11" s="148" t="s">
        <v>18</v>
      </c>
      <c r="L11" s="307" t="s">
        <v>9</v>
      </c>
      <c r="M11" s="308"/>
      <c r="N11" s="309" t="s">
        <v>9</v>
      </c>
      <c r="O11" s="310"/>
      <c r="P11" s="149">
        <v>1</v>
      </c>
      <c r="Q11" s="315" t="str">
        <f>G10</f>
        <v xml:space="preserve"> </v>
      </c>
      <c r="R11" s="316"/>
    </row>
    <row r="12" spans="1:24" ht="15.95" customHeight="1" x14ac:dyDescent="0.2">
      <c r="A12" s="163">
        <v>3</v>
      </c>
      <c r="B12" s="393"/>
      <c r="C12" s="394"/>
      <c r="D12" s="394"/>
      <c r="E12" s="394"/>
      <c r="F12" s="395"/>
      <c r="G12" s="313" t="s">
        <v>9</v>
      </c>
      <c r="H12" s="314"/>
      <c r="I12" s="161"/>
      <c r="J12" s="161"/>
      <c r="K12" s="148" t="s">
        <v>19</v>
      </c>
      <c r="L12" s="307" t="s">
        <v>9</v>
      </c>
      <c r="M12" s="308"/>
      <c r="N12" s="309" t="s">
        <v>9</v>
      </c>
      <c r="O12" s="310"/>
      <c r="P12" s="149">
        <v>2</v>
      </c>
      <c r="Q12" s="315" t="str">
        <f t="shared" ref="Q12:Q16" si="1">G11</f>
        <v xml:space="preserve"> </v>
      </c>
      <c r="R12" s="316"/>
    </row>
    <row r="13" spans="1:24" ht="15.95" customHeight="1" x14ac:dyDescent="0.2">
      <c r="A13" s="163">
        <v>4</v>
      </c>
      <c r="B13" s="393"/>
      <c r="C13" s="394"/>
      <c r="D13" s="394"/>
      <c r="E13" s="394"/>
      <c r="F13" s="395"/>
      <c r="G13" s="313" t="s">
        <v>9</v>
      </c>
      <c r="H13" s="314"/>
      <c r="I13" s="161"/>
      <c r="J13" s="161"/>
      <c r="K13" s="148" t="s">
        <v>20</v>
      </c>
      <c r="L13" s="307" t="s">
        <v>9</v>
      </c>
      <c r="M13" s="308"/>
      <c r="N13" s="309" t="s">
        <v>9</v>
      </c>
      <c r="O13" s="310"/>
      <c r="P13" s="149">
        <v>3</v>
      </c>
      <c r="Q13" s="315" t="str">
        <f t="shared" si="1"/>
        <v xml:space="preserve"> </v>
      </c>
      <c r="R13" s="316"/>
    </row>
    <row r="14" spans="1:24" ht="15.95" customHeight="1" x14ac:dyDescent="0.2">
      <c r="A14" s="163">
        <v>5</v>
      </c>
      <c r="B14" s="393"/>
      <c r="C14" s="394"/>
      <c r="D14" s="394"/>
      <c r="E14" s="394"/>
      <c r="F14" s="395"/>
      <c r="G14" s="313" t="s">
        <v>9</v>
      </c>
      <c r="H14" s="314"/>
      <c r="I14" s="161"/>
      <c r="J14" s="161"/>
      <c r="K14" s="148" t="s">
        <v>21</v>
      </c>
      <c r="L14" s="307" t="s">
        <v>9</v>
      </c>
      <c r="M14" s="308"/>
      <c r="N14" s="309" t="s">
        <v>9</v>
      </c>
      <c r="O14" s="310"/>
      <c r="P14" s="149">
        <v>4</v>
      </c>
      <c r="Q14" s="315" t="str">
        <f t="shared" si="1"/>
        <v xml:space="preserve"> </v>
      </c>
      <c r="R14" s="316"/>
    </row>
    <row r="15" spans="1:24" ht="15.95" customHeight="1" x14ac:dyDescent="0.2">
      <c r="A15" s="163">
        <v>6</v>
      </c>
      <c r="B15" s="393"/>
      <c r="C15" s="394"/>
      <c r="D15" s="394"/>
      <c r="E15" s="394"/>
      <c r="F15" s="395"/>
      <c r="G15" s="313" t="s">
        <v>9</v>
      </c>
      <c r="H15" s="314"/>
      <c r="I15" s="161"/>
      <c r="J15" s="161"/>
      <c r="K15" s="148" t="s">
        <v>22</v>
      </c>
      <c r="L15" s="307" t="s">
        <v>9</v>
      </c>
      <c r="M15" s="308"/>
      <c r="N15" s="309" t="s">
        <v>9</v>
      </c>
      <c r="O15" s="310"/>
      <c r="P15" s="149">
        <v>5</v>
      </c>
      <c r="Q15" s="315" t="str">
        <f t="shared" si="1"/>
        <v xml:space="preserve"> </v>
      </c>
      <c r="R15" s="316"/>
    </row>
    <row r="16" spans="1:24" ht="15.95" customHeight="1" thickBot="1" x14ac:dyDescent="0.25">
      <c r="A16" s="164">
        <v>7</v>
      </c>
      <c r="B16" s="396"/>
      <c r="C16" s="397"/>
      <c r="D16" s="397"/>
      <c r="E16" s="397"/>
      <c r="F16" s="398"/>
      <c r="G16" s="326" t="s">
        <v>9</v>
      </c>
      <c r="H16" s="327"/>
      <c r="I16" s="161"/>
      <c r="J16" s="161"/>
      <c r="K16" s="148" t="s">
        <v>23</v>
      </c>
      <c r="L16" s="307" t="s">
        <v>9</v>
      </c>
      <c r="M16" s="308"/>
      <c r="N16" s="309" t="s">
        <v>9</v>
      </c>
      <c r="O16" s="310"/>
      <c r="P16" s="149">
        <v>6</v>
      </c>
      <c r="Q16" s="315" t="str">
        <f t="shared" si="1"/>
        <v xml:space="preserve"> </v>
      </c>
      <c r="R16" s="316"/>
    </row>
    <row r="17" spans="1:24" ht="15.95" customHeight="1" thickTop="1" thickBot="1" x14ac:dyDescent="0.25">
      <c r="A17" s="135"/>
      <c r="B17" s="135"/>
      <c r="C17" s="135"/>
      <c r="D17" s="135"/>
      <c r="E17" s="135"/>
      <c r="F17" s="135"/>
      <c r="G17" s="135"/>
      <c r="H17" s="135"/>
      <c r="I17" s="161"/>
      <c r="J17" s="161"/>
      <c r="K17" s="165" t="s">
        <v>24</v>
      </c>
      <c r="L17" s="328" t="s">
        <v>9</v>
      </c>
      <c r="M17" s="329"/>
      <c r="N17" s="330" t="s">
        <v>9</v>
      </c>
      <c r="O17" s="331"/>
      <c r="P17" s="166">
        <v>7</v>
      </c>
      <c r="Q17" s="319" t="str">
        <f>G16</f>
        <v xml:space="preserve"> </v>
      </c>
      <c r="R17" s="320"/>
    </row>
    <row r="18" spans="1:24" ht="20.45" customHeight="1" thickTop="1" thickBot="1" x14ac:dyDescent="0.25">
      <c r="L18" s="167" t="s">
        <v>9</v>
      </c>
    </row>
    <row r="19" spans="1:24" ht="13.5" thickTop="1" x14ac:dyDescent="0.2">
      <c r="A19" s="210" t="s">
        <v>4</v>
      </c>
      <c r="B19" s="338" t="s">
        <v>25</v>
      </c>
      <c r="C19" s="339"/>
      <c r="D19" s="340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70"/>
    </row>
    <row r="20" spans="1:24" ht="13.5" thickBot="1" x14ac:dyDescent="0.25">
      <c r="A20" s="341" t="s">
        <v>48</v>
      </c>
      <c r="B20" s="342"/>
      <c r="C20" s="342"/>
      <c r="D20" s="343"/>
      <c r="R20" s="173"/>
    </row>
    <row r="21" spans="1:24" x14ac:dyDescent="0.2">
      <c r="A21" s="195" t="s">
        <v>26</v>
      </c>
      <c r="B21" s="317" t="s">
        <v>9</v>
      </c>
      <c r="C21" s="297"/>
      <c r="D21" s="298"/>
      <c r="E21" s="177">
        <v>7</v>
      </c>
      <c r="F21" s="177"/>
      <c r="G21" s="177">
        <v>6</v>
      </c>
      <c r="H21" s="178"/>
      <c r="I21" s="179">
        <v>4</v>
      </c>
      <c r="J21" s="180"/>
      <c r="K21" s="179">
        <v>5</v>
      </c>
      <c r="L21" s="179"/>
      <c r="M21" s="176">
        <v>3</v>
      </c>
      <c r="N21" s="177"/>
      <c r="O21" s="177">
        <v>1</v>
      </c>
      <c r="P21" s="178"/>
      <c r="Q21" s="177">
        <v>2</v>
      </c>
      <c r="R21" s="181"/>
      <c r="S21" s="135"/>
      <c r="T21" s="135"/>
      <c r="U21" s="135"/>
      <c r="V21" s="135"/>
      <c r="W21" s="135"/>
      <c r="X21" s="135"/>
    </row>
    <row r="22" spans="1:24" ht="20.100000000000001" customHeight="1" thickBot="1" x14ac:dyDescent="0.25">
      <c r="A22" s="335" t="s">
        <v>9</v>
      </c>
      <c r="B22" s="336"/>
      <c r="C22" s="336"/>
      <c r="D22" s="337"/>
      <c r="E22" s="184" t="str">
        <f>VLOOKUP(E21,$A$10:$H$17,7,0)</f>
        <v xml:space="preserve"> </v>
      </c>
      <c r="F22" s="185"/>
      <c r="G22" s="186" t="str">
        <f t="shared" ref="G22" si="2">VLOOKUP(G21,$A$10:$H$17,7,0)</f>
        <v xml:space="preserve"> </v>
      </c>
      <c r="H22" s="187"/>
      <c r="I22" s="184" t="str">
        <f t="shared" ref="I22" si="3">VLOOKUP(I21,$A$10:$H$17,7,0)</f>
        <v xml:space="preserve"> </v>
      </c>
      <c r="J22" s="185"/>
      <c r="K22" s="186" t="str">
        <f t="shared" ref="K22" si="4">VLOOKUP(K21,$A$10:$H$17,7,0)</f>
        <v xml:space="preserve"> </v>
      </c>
      <c r="L22" s="187"/>
      <c r="M22" s="184" t="str">
        <f t="shared" ref="M22" si="5">VLOOKUP(M21,$A$10:$H$17,7,0)</f>
        <v xml:space="preserve"> </v>
      </c>
      <c r="N22" s="185"/>
      <c r="O22" s="186" t="str">
        <f t="shared" ref="O22" si="6">VLOOKUP(O21,$A$10:$H$17,7,0)</f>
        <v xml:space="preserve"> </v>
      </c>
      <c r="P22" s="187"/>
      <c r="Q22" s="184" t="str">
        <f t="shared" ref="Q22" si="7">VLOOKUP(Q21,$A$10:$H$17,7,0)</f>
        <v xml:space="preserve"> </v>
      </c>
      <c r="R22" s="188"/>
      <c r="S22" s="135"/>
      <c r="W22" s="135"/>
      <c r="X22" s="135"/>
    </row>
    <row r="23" spans="1:24" x14ac:dyDescent="0.2">
      <c r="A23" s="174" t="s">
        <v>27</v>
      </c>
      <c r="B23" s="317" t="s">
        <v>9</v>
      </c>
      <c r="C23" s="297"/>
      <c r="D23" s="298"/>
      <c r="E23" s="190">
        <v>3</v>
      </c>
      <c r="F23" s="190"/>
      <c r="G23" s="190">
        <v>4</v>
      </c>
      <c r="H23" s="191"/>
      <c r="I23" s="179">
        <v>2</v>
      </c>
      <c r="J23" s="180"/>
      <c r="K23" s="192">
        <v>1</v>
      </c>
      <c r="L23" s="179"/>
      <c r="M23" s="189">
        <v>5</v>
      </c>
      <c r="N23" s="190"/>
      <c r="O23" s="190">
        <v>6</v>
      </c>
      <c r="P23" s="191"/>
      <c r="Q23" s="190">
        <v>7</v>
      </c>
      <c r="R23" s="193"/>
      <c r="S23" s="135"/>
      <c r="W23" s="135"/>
      <c r="X23" s="135"/>
    </row>
    <row r="24" spans="1:24" ht="20.100000000000001" customHeight="1" thickBot="1" x14ac:dyDescent="0.25">
      <c r="A24" s="335" t="s">
        <v>9</v>
      </c>
      <c r="B24" s="336"/>
      <c r="C24" s="336"/>
      <c r="D24" s="337"/>
      <c r="E24" s="184" t="str">
        <f>VLOOKUP(E23,$A$10:$H$17,7,0)</f>
        <v xml:space="preserve"> </v>
      </c>
      <c r="F24" s="185"/>
      <c r="G24" s="186" t="str">
        <f t="shared" ref="G24" si="8">VLOOKUP(G23,$A$10:$H$17,7,0)</f>
        <v xml:space="preserve"> </v>
      </c>
      <c r="H24" s="187"/>
      <c r="I24" s="184" t="str">
        <f t="shared" ref="I24" si="9">VLOOKUP(I23,$A$10:$H$17,7,0)</f>
        <v xml:space="preserve"> </v>
      </c>
      <c r="J24" s="185"/>
      <c r="K24" s="186" t="str">
        <f t="shared" ref="K24" si="10">VLOOKUP(K23,$A$10:$H$17,7,0)</f>
        <v xml:space="preserve"> </v>
      </c>
      <c r="L24" s="187"/>
      <c r="M24" s="184" t="str">
        <f t="shared" ref="M24" si="11">VLOOKUP(M23,$A$10:$H$17,7,0)</f>
        <v xml:space="preserve"> </v>
      </c>
      <c r="N24" s="185"/>
      <c r="O24" s="186" t="str">
        <f t="shared" ref="O24" si="12">VLOOKUP(O23,$A$10:$H$17,7,0)</f>
        <v xml:space="preserve"> </v>
      </c>
      <c r="P24" s="187"/>
      <c r="Q24" s="184" t="str">
        <f t="shared" ref="Q24" si="13">VLOOKUP(Q23,$A$10:$H$17,7,0)</f>
        <v xml:space="preserve"> </v>
      </c>
      <c r="R24" s="188"/>
      <c r="S24" s="135"/>
      <c r="W24" s="135"/>
      <c r="X24" s="135"/>
    </row>
    <row r="25" spans="1:24" x14ac:dyDescent="0.2">
      <c r="A25" s="174" t="s">
        <v>28</v>
      </c>
      <c r="B25" s="317" t="s">
        <v>9</v>
      </c>
      <c r="C25" s="297"/>
      <c r="D25" s="298"/>
      <c r="E25" s="190">
        <v>5</v>
      </c>
      <c r="F25" s="190"/>
      <c r="G25" s="190">
        <v>7</v>
      </c>
      <c r="H25" s="191"/>
      <c r="I25" s="179">
        <v>3</v>
      </c>
      <c r="J25" s="180"/>
      <c r="K25" s="192">
        <v>2</v>
      </c>
      <c r="L25" s="179"/>
      <c r="M25" s="189">
        <v>1</v>
      </c>
      <c r="N25" s="190"/>
      <c r="O25" s="190">
        <v>4</v>
      </c>
      <c r="P25" s="191"/>
      <c r="Q25" s="190">
        <v>6</v>
      </c>
      <c r="R25" s="193"/>
      <c r="S25" s="135"/>
      <c r="W25" s="135"/>
      <c r="X25" s="135"/>
    </row>
    <row r="26" spans="1:24" ht="20.100000000000001" customHeight="1" thickBot="1" x14ac:dyDescent="0.25">
      <c r="A26" s="335" t="s">
        <v>9</v>
      </c>
      <c r="B26" s="336"/>
      <c r="C26" s="336"/>
      <c r="D26" s="337"/>
      <c r="E26" s="184" t="str">
        <f>VLOOKUP(E25,$A$10:$H$17,7,0)</f>
        <v xml:space="preserve"> </v>
      </c>
      <c r="F26" s="185"/>
      <c r="G26" s="186" t="str">
        <f t="shared" ref="G26" si="14">VLOOKUP(G25,$A$10:$H$17,7,0)</f>
        <v xml:space="preserve"> </v>
      </c>
      <c r="H26" s="187"/>
      <c r="I26" s="184" t="str">
        <f t="shared" ref="I26" si="15">VLOOKUP(I25,$A$10:$H$17,7,0)</f>
        <v xml:space="preserve"> </v>
      </c>
      <c r="J26" s="185"/>
      <c r="K26" s="186" t="str">
        <f t="shared" ref="K26" si="16">VLOOKUP(K25,$A$10:$H$17,7,0)</f>
        <v xml:space="preserve"> </v>
      </c>
      <c r="L26" s="187"/>
      <c r="M26" s="184" t="str">
        <f t="shared" ref="M26" si="17">VLOOKUP(M25,$A$10:$H$17,7,0)</f>
        <v xml:space="preserve"> </v>
      </c>
      <c r="N26" s="185"/>
      <c r="O26" s="186" t="str">
        <f t="shared" ref="O26" si="18">VLOOKUP(O25,$A$10:$H$17,7,0)</f>
        <v xml:space="preserve"> </v>
      </c>
      <c r="P26" s="187"/>
      <c r="Q26" s="184" t="str">
        <f t="shared" ref="Q26" si="19">VLOOKUP(Q25,$A$10:$H$17,7,0)</f>
        <v xml:space="preserve"> </v>
      </c>
      <c r="R26" s="188"/>
      <c r="S26" s="135"/>
      <c r="W26" s="135"/>
      <c r="X26" s="135"/>
    </row>
    <row r="27" spans="1:24" x14ac:dyDescent="0.2">
      <c r="A27" s="174" t="s">
        <v>29</v>
      </c>
      <c r="B27" s="317" t="s">
        <v>9</v>
      </c>
      <c r="C27" s="297"/>
      <c r="D27" s="298"/>
      <c r="E27" s="190">
        <v>4</v>
      </c>
      <c r="F27" s="190"/>
      <c r="G27" s="190">
        <v>2</v>
      </c>
      <c r="H27" s="191"/>
      <c r="I27" s="179">
        <v>6</v>
      </c>
      <c r="J27" s="180"/>
      <c r="K27" s="192">
        <v>1</v>
      </c>
      <c r="L27" s="179"/>
      <c r="M27" s="189">
        <v>7</v>
      </c>
      <c r="N27" s="190"/>
      <c r="O27" s="190">
        <v>3</v>
      </c>
      <c r="P27" s="191"/>
      <c r="Q27" s="190">
        <v>5</v>
      </c>
      <c r="R27" s="193"/>
      <c r="S27" s="135"/>
      <c r="W27" s="135"/>
      <c r="X27" s="135"/>
    </row>
    <row r="28" spans="1:24" ht="20.100000000000001" customHeight="1" thickBot="1" x14ac:dyDescent="0.25">
      <c r="A28" s="335" t="s">
        <v>9</v>
      </c>
      <c r="B28" s="336"/>
      <c r="C28" s="336"/>
      <c r="D28" s="337"/>
      <c r="E28" s="184" t="str">
        <f>VLOOKUP(E27,$A$10:$H$17,7,0)</f>
        <v xml:space="preserve"> </v>
      </c>
      <c r="F28" s="185"/>
      <c r="G28" s="186" t="str">
        <f t="shared" ref="G28" si="20">VLOOKUP(G27,$A$10:$H$17,7,0)</f>
        <v xml:space="preserve"> </v>
      </c>
      <c r="H28" s="187"/>
      <c r="I28" s="184" t="str">
        <f t="shared" ref="I28" si="21">VLOOKUP(I27,$A$10:$H$17,7,0)</f>
        <v xml:space="preserve"> </v>
      </c>
      <c r="J28" s="185"/>
      <c r="K28" s="186" t="str">
        <f t="shared" ref="K28" si="22">VLOOKUP(K27,$A$10:$H$17,7,0)</f>
        <v xml:space="preserve"> </v>
      </c>
      <c r="L28" s="187"/>
      <c r="M28" s="184" t="str">
        <f t="shared" ref="M28" si="23">VLOOKUP(M27,$A$10:$H$17,7,0)</f>
        <v xml:space="preserve"> </v>
      </c>
      <c r="N28" s="185"/>
      <c r="O28" s="186" t="str">
        <f t="shared" ref="O28" si="24">VLOOKUP(O27,$A$10:$H$17,7,0)</f>
        <v xml:space="preserve"> </v>
      </c>
      <c r="P28" s="187"/>
      <c r="Q28" s="184" t="str">
        <f t="shared" ref="Q28" si="25">VLOOKUP(Q27,$A$10:$H$17,7,0)</f>
        <v xml:space="preserve"> </v>
      </c>
      <c r="R28" s="188"/>
      <c r="S28" s="135"/>
      <c r="T28" s="135"/>
      <c r="U28" s="135"/>
      <c r="V28" s="135"/>
      <c r="W28" s="135"/>
      <c r="X28" s="135"/>
    </row>
    <row r="29" spans="1:24" x14ac:dyDescent="0.2">
      <c r="A29" s="174" t="s">
        <v>30</v>
      </c>
      <c r="B29" s="317" t="s">
        <v>9</v>
      </c>
      <c r="C29" s="297"/>
      <c r="D29" s="298"/>
      <c r="E29" s="190">
        <v>1</v>
      </c>
      <c r="F29" s="190"/>
      <c r="G29" s="190">
        <v>5</v>
      </c>
      <c r="H29" s="191"/>
      <c r="I29" s="179">
        <v>2</v>
      </c>
      <c r="J29" s="180"/>
      <c r="K29" s="192">
        <v>7</v>
      </c>
      <c r="L29" s="179"/>
      <c r="M29" s="189">
        <v>4</v>
      </c>
      <c r="N29" s="190"/>
      <c r="O29" s="190">
        <v>6</v>
      </c>
      <c r="P29" s="191"/>
      <c r="Q29" s="190">
        <v>3</v>
      </c>
      <c r="R29" s="193"/>
      <c r="S29" s="135"/>
      <c r="T29" s="135"/>
      <c r="U29" s="135"/>
      <c r="V29" s="135"/>
      <c r="W29" s="135"/>
      <c r="X29" s="135"/>
    </row>
    <row r="30" spans="1:24" ht="20.100000000000001" customHeight="1" thickBot="1" x14ac:dyDescent="0.25">
      <c r="A30" s="335" t="s">
        <v>9</v>
      </c>
      <c r="B30" s="336"/>
      <c r="C30" s="336"/>
      <c r="D30" s="337"/>
      <c r="E30" s="184" t="str">
        <f>VLOOKUP(E29,$A$10:$H$17,7,0)</f>
        <v xml:space="preserve"> </v>
      </c>
      <c r="F30" s="185"/>
      <c r="G30" s="186" t="str">
        <f t="shared" ref="G30" si="26">VLOOKUP(G29,$A$10:$H$17,7,0)</f>
        <v xml:space="preserve"> </v>
      </c>
      <c r="H30" s="187"/>
      <c r="I30" s="184" t="str">
        <f t="shared" ref="I30" si="27">VLOOKUP(I29,$A$10:$H$17,7,0)</f>
        <v xml:space="preserve"> </v>
      </c>
      <c r="J30" s="185"/>
      <c r="K30" s="186" t="str">
        <f t="shared" ref="K30" si="28">VLOOKUP(K29,$A$10:$H$17,7,0)</f>
        <v xml:space="preserve"> </v>
      </c>
      <c r="L30" s="187"/>
      <c r="M30" s="184" t="str">
        <f t="shared" ref="M30" si="29">VLOOKUP(M29,$A$10:$H$17,7,0)</f>
        <v xml:space="preserve"> </v>
      </c>
      <c r="N30" s="185"/>
      <c r="O30" s="186" t="str">
        <f t="shared" ref="O30" si="30">VLOOKUP(O29,$A$10:$H$17,7,0)</f>
        <v xml:space="preserve"> </v>
      </c>
      <c r="P30" s="187"/>
      <c r="Q30" s="184" t="str">
        <f t="shared" ref="Q30" si="31">VLOOKUP(Q29,$A$10:$H$17,7,0)</f>
        <v xml:space="preserve"> </v>
      </c>
      <c r="R30" s="188"/>
      <c r="S30" s="135"/>
      <c r="T30" s="135"/>
      <c r="U30" s="135"/>
      <c r="V30" s="135"/>
      <c r="W30" s="135"/>
      <c r="X30" s="135"/>
    </row>
    <row r="31" spans="1:24" x14ac:dyDescent="0.2">
      <c r="A31" s="174" t="s">
        <v>31</v>
      </c>
      <c r="B31" s="317" t="s">
        <v>9</v>
      </c>
      <c r="C31" s="297"/>
      <c r="D31" s="298"/>
      <c r="E31" s="190">
        <v>6</v>
      </c>
      <c r="F31" s="190"/>
      <c r="G31" s="190">
        <v>3</v>
      </c>
      <c r="H31" s="191"/>
      <c r="I31" s="179">
        <v>7</v>
      </c>
      <c r="J31" s="180"/>
      <c r="K31" s="192">
        <v>4</v>
      </c>
      <c r="L31" s="179"/>
      <c r="M31" s="189">
        <v>2</v>
      </c>
      <c r="N31" s="190"/>
      <c r="O31" s="190">
        <v>5</v>
      </c>
      <c r="P31" s="191"/>
      <c r="Q31" s="190">
        <v>1</v>
      </c>
      <c r="R31" s="193"/>
      <c r="S31" s="135"/>
      <c r="T31" s="135"/>
      <c r="U31" s="135"/>
      <c r="V31" s="135"/>
      <c r="W31" s="135"/>
      <c r="X31" s="135"/>
    </row>
    <row r="32" spans="1:24" ht="20.100000000000001" customHeight="1" thickBot="1" x14ac:dyDescent="0.25">
      <c r="A32" s="335" t="s">
        <v>9</v>
      </c>
      <c r="B32" s="336"/>
      <c r="C32" s="336"/>
      <c r="D32" s="337"/>
      <c r="E32" s="184" t="str">
        <f>VLOOKUP(E31,$A$10:$H$17,7,0)</f>
        <v xml:space="preserve"> </v>
      </c>
      <c r="F32" s="185"/>
      <c r="G32" s="186" t="str">
        <f t="shared" ref="G32" si="32">VLOOKUP(G31,$A$10:$H$17,7,0)</f>
        <v xml:space="preserve"> </v>
      </c>
      <c r="H32" s="187"/>
      <c r="I32" s="184" t="str">
        <f t="shared" ref="I32" si="33">VLOOKUP(I31,$A$10:$H$17,7,0)</f>
        <v xml:space="preserve"> </v>
      </c>
      <c r="J32" s="185"/>
      <c r="K32" s="186" t="str">
        <f t="shared" ref="K32" si="34">VLOOKUP(K31,$A$10:$H$17,7,0)</f>
        <v xml:space="preserve"> </v>
      </c>
      <c r="L32" s="187"/>
      <c r="M32" s="184" t="str">
        <f t="shared" ref="M32" si="35">VLOOKUP(M31,$A$10:$H$17,7,0)</f>
        <v xml:space="preserve"> </v>
      </c>
      <c r="N32" s="185"/>
      <c r="O32" s="186" t="str">
        <f t="shared" ref="O32" si="36">VLOOKUP(O31,$A$10:$H$17,7,0)</f>
        <v xml:space="preserve"> </v>
      </c>
      <c r="P32" s="187"/>
      <c r="Q32" s="184" t="str">
        <f t="shared" ref="Q32" si="37">VLOOKUP(Q31,$A$10:$H$17,7,0)</f>
        <v xml:space="preserve"> </v>
      </c>
      <c r="R32" s="188"/>
      <c r="S32" s="135"/>
      <c r="T32" s="135"/>
      <c r="U32" s="135"/>
      <c r="V32" s="135"/>
      <c r="W32" s="135"/>
      <c r="X32" s="135"/>
    </row>
    <row r="33" spans="1:24" x14ac:dyDescent="0.2">
      <c r="A33" s="174" t="s">
        <v>32</v>
      </c>
      <c r="B33" s="317" t="s">
        <v>9</v>
      </c>
      <c r="C33" s="297"/>
      <c r="D33" s="298"/>
      <c r="E33" s="190">
        <v>7</v>
      </c>
      <c r="F33" s="190"/>
      <c r="G33" s="190">
        <v>1</v>
      </c>
      <c r="H33" s="191"/>
      <c r="I33" s="179">
        <v>5</v>
      </c>
      <c r="J33" s="180"/>
      <c r="K33" s="192">
        <v>3</v>
      </c>
      <c r="L33" s="179"/>
      <c r="M33" s="189">
        <v>6</v>
      </c>
      <c r="N33" s="190"/>
      <c r="O33" s="190">
        <v>2</v>
      </c>
      <c r="P33" s="191"/>
      <c r="Q33" s="190">
        <v>4</v>
      </c>
      <c r="R33" s="193"/>
      <c r="S33" s="135"/>
      <c r="W33" s="135"/>
      <c r="X33" s="135"/>
    </row>
    <row r="34" spans="1:24" ht="20.100000000000001" customHeight="1" thickBot="1" x14ac:dyDescent="0.25">
      <c r="A34" s="335" t="s">
        <v>9</v>
      </c>
      <c r="B34" s="336"/>
      <c r="C34" s="336"/>
      <c r="D34" s="337"/>
      <c r="E34" s="184" t="str">
        <f>VLOOKUP(E33,$A$10:$H$17,7,0)</f>
        <v xml:space="preserve"> </v>
      </c>
      <c r="F34" s="185"/>
      <c r="G34" s="186" t="str">
        <f t="shared" ref="G34" si="38">VLOOKUP(G33,$A$10:$H$17,7,0)</f>
        <v xml:space="preserve"> </v>
      </c>
      <c r="H34" s="187"/>
      <c r="I34" s="184" t="str">
        <f t="shared" ref="I34" si="39">VLOOKUP(I33,$A$10:$H$17,7,0)</f>
        <v xml:space="preserve"> </v>
      </c>
      <c r="J34" s="185"/>
      <c r="K34" s="186" t="str">
        <f t="shared" ref="K34" si="40">VLOOKUP(K33,$A$10:$H$17,7,0)</f>
        <v xml:space="preserve"> </v>
      </c>
      <c r="L34" s="187"/>
      <c r="M34" s="184" t="str">
        <f t="shared" ref="M34" si="41">VLOOKUP(M33,$A$10:$H$17,7,0)</f>
        <v xml:space="preserve"> </v>
      </c>
      <c r="N34" s="185"/>
      <c r="O34" s="186" t="str">
        <f t="shared" ref="O34" si="42">VLOOKUP(O33,$A$10:$H$17,7,0)</f>
        <v xml:space="preserve"> </v>
      </c>
      <c r="P34" s="187"/>
      <c r="Q34" s="184" t="str">
        <f t="shared" ref="Q34" si="43">VLOOKUP(Q33,$A$10:$H$17,7,0)</f>
        <v xml:space="preserve"> </v>
      </c>
      <c r="R34" s="188"/>
      <c r="S34" s="135"/>
      <c r="W34" s="135"/>
    </row>
    <row r="35" spans="1:24" x14ac:dyDescent="0.2">
      <c r="A35" s="174" t="s">
        <v>33</v>
      </c>
      <c r="B35" s="317" t="s">
        <v>9</v>
      </c>
      <c r="C35" s="297"/>
      <c r="D35" s="298"/>
      <c r="E35" s="190">
        <v>5</v>
      </c>
      <c r="F35" s="190"/>
      <c r="G35" s="190">
        <v>2</v>
      </c>
      <c r="H35" s="191"/>
      <c r="I35" s="179">
        <v>1</v>
      </c>
      <c r="J35" s="180"/>
      <c r="K35" s="192">
        <v>4</v>
      </c>
      <c r="L35" s="179"/>
      <c r="M35" s="189">
        <v>3</v>
      </c>
      <c r="N35" s="190"/>
      <c r="O35" s="190">
        <v>7</v>
      </c>
      <c r="P35" s="191"/>
      <c r="Q35" s="190">
        <v>6</v>
      </c>
      <c r="R35" s="193"/>
      <c r="S35" s="135"/>
    </row>
    <row r="36" spans="1:24" ht="20.100000000000001" customHeight="1" thickBot="1" x14ac:dyDescent="0.25">
      <c r="A36" s="335" t="s">
        <v>9</v>
      </c>
      <c r="B36" s="336"/>
      <c r="C36" s="336"/>
      <c r="D36" s="337"/>
      <c r="E36" s="184" t="str">
        <f>VLOOKUP(E35,$A$10:$H$17,7,0)</f>
        <v xml:space="preserve"> </v>
      </c>
      <c r="F36" s="185"/>
      <c r="G36" s="186" t="str">
        <f t="shared" ref="G36" si="44">VLOOKUP(G35,$A$10:$H$17,7,0)</f>
        <v xml:space="preserve"> </v>
      </c>
      <c r="H36" s="187"/>
      <c r="I36" s="184" t="str">
        <f t="shared" ref="I36" si="45">VLOOKUP(I35,$A$10:$H$17,7,0)</f>
        <v xml:space="preserve"> </v>
      </c>
      <c r="J36" s="185"/>
      <c r="K36" s="186" t="str">
        <f t="shared" ref="K36" si="46">VLOOKUP(K35,$A$10:$H$17,7,0)</f>
        <v xml:space="preserve"> </v>
      </c>
      <c r="L36" s="187"/>
      <c r="M36" s="184" t="str">
        <f t="shared" ref="M36" si="47">VLOOKUP(M35,$A$10:$H$17,7,0)</f>
        <v xml:space="preserve"> </v>
      </c>
      <c r="N36" s="185"/>
      <c r="O36" s="186" t="str">
        <f t="shared" ref="O36" si="48">VLOOKUP(O35,$A$10:$H$17,7,0)</f>
        <v xml:space="preserve"> </v>
      </c>
      <c r="P36" s="187"/>
      <c r="Q36" s="184" t="str">
        <f t="shared" ref="Q36" si="49">VLOOKUP(Q35,$A$10:$H$17,7,0)</f>
        <v xml:space="preserve"> </v>
      </c>
      <c r="R36" s="188"/>
      <c r="S36" s="135"/>
    </row>
    <row r="37" spans="1:24" x14ac:dyDescent="0.2">
      <c r="A37" s="174" t="s">
        <v>34</v>
      </c>
      <c r="B37" s="317" t="s">
        <v>9</v>
      </c>
      <c r="C37" s="297"/>
      <c r="D37" s="298"/>
      <c r="E37" s="190">
        <v>2</v>
      </c>
      <c r="F37" s="190"/>
      <c r="G37" s="190">
        <v>4</v>
      </c>
      <c r="H37" s="191"/>
      <c r="I37" s="179">
        <v>3</v>
      </c>
      <c r="J37" s="180"/>
      <c r="K37" s="192">
        <v>6</v>
      </c>
      <c r="L37" s="179"/>
      <c r="M37" s="189">
        <v>7</v>
      </c>
      <c r="N37" s="190"/>
      <c r="O37" s="190">
        <v>1</v>
      </c>
      <c r="P37" s="191"/>
      <c r="Q37" s="190">
        <v>5</v>
      </c>
      <c r="R37" s="193"/>
      <c r="S37" s="135"/>
    </row>
    <row r="38" spans="1:24" ht="20.100000000000001" customHeight="1" thickBot="1" x14ac:dyDescent="0.25">
      <c r="A38" s="335" t="s">
        <v>9</v>
      </c>
      <c r="B38" s="336"/>
      <c r="C38" s="336"/>
      <c r="D38" s="337"/>
      <c r="E38" s="184" t="str">
        <f>VLOOKUP(E37,$A$10:$H$17,7,0)</f>
        <v xml:space="preserve"> </v>
      </c>
      <c r="F38" s="185"/>
      <c r="G38" s="186" t="str">
        <f t="shared" ref="G38" si="50">VLOOKUP(G37,$A$10:$H$17,7,0)</f>
        <v xml:space="preserve"> </v>
      </c>
      <c r="H38" s="187"/>
      <c r="I38" s="184" t="str">
        <f t="shared" ref="I38" si="51">VLOOKUP(I37,$A$10:$H$17,7,0)</f>
        <v xml:space="preserve"> </v>
      </c>
      <c r="J38" s="185"/>
      <c r="K38" s="186" t="str">
        <f t="shared" ref="K38" si="52">VLOOKUP(K37,$A$10:$H$17,7,0)</f>
        <v xml:space="preserve"> </v>
      </c>
      <c r="L38" s="187"/>
      <c r="M38" s="184" t="str">
        <f t="shared" ref="M38" si="53">VLOOKUP(M37,$A$10:$H$17,7,0)</f>
        <v xml:space="preserve"> </v>
      </c>
      <c r="N38" s="185"/>
      <c r="O38" s="186" t="str">
        <f t="shared" ref="O38" si="54">VLOOKUP(O37,$A$10:$H$17,7,0)</f>
        <v xml:space="preserve"> </v>
      </c>
      <c r="P38" s="187"/>
      <c r="Q38" s="184" t="str">
        <f t="shared" ref="Q38" si="55">VLOOKUP(Q37,$A$10:$H$17,7,0)</f>
        <v xml:space="preserve"> </v>
      </c>
      <c r="R38" s="188"/>
      <c r="S38" s="135"/>
    </row>
    <row r="39" spans="1:24" x14ac:dyDescent="0.2">
      <c r="A39" s="174" t="s">
        <v>35</v>
      </c>
      <c r="B39" s="317" t="s">
        <v>9</v>
      </c>
      <c r="C39" s="297"/>
      <c r="D39" s="298"/>
      <c r="E39" s="190">
        <v>3</v>
      </c>
      <c r="F39" s="190"/>
      <c r="G39" s="190">
        <v>1</v>
      </c>
      <c r="H39" s="191"/>
      <c r="I39" s="179">
        <v>5</v>
      </c>
      <c r="J39" s="180"/>
      <c r="K39" s="192">
        <v>7</v>
      </c>
      <c r="L39" s="179"/>
      <c r="M39" s="189">
        <v>6</v>
      </c>
      <c r="N39" s="190"/>
      <c r="O39" s="190">
        <v>4</v>
      </c>
      <c r="P39" s="191"/>
      <c r="Q39" s="190">
        <v>2</v>
      </c>
      <c r="R39" s="193"/>
      <c r="S39" s="135"/>
    </row>
    <row r="40" spans="1:24" ht="20.100000000000001" customHeight="1" thickBot="1" x14ac:dyDescent="0.25">
      <c r="A40" s="335" t="s">
        <v>9</v>
      </c>
      <c r="B40" s="336"/>
      <c r="C40" s="336"/>
      <c r="D40" s="337"/>
      <c r="E40" s="184" t="str">
        <f>VLOOKUP(E39,$A$10:$H$17,7,0)</f>
        <v xml:space="preserve"> </v>
      </c>
      <c r="F40" s="185"/>
      <c r="G40" s="186" t="str">
        <f t="shared" ref="G40" si="56">VLOOKUP(G39,$A$10:$H$17,7,0)</f>
        <v xml:space="preserve"> </v>
      </c>
      <c r="H40" s="187"/>
      <c r="I40" s="184" t="str">
        <f t="shared" ref="I40" si="57">VLOOKUP(I39,$A$10:$H$17,7,0)</f>
        <v xml:space="preserve"> </v>
      </c>
      <c r="J40" s="185"/>
      <c r="K40" s="186" t="str">
        <f t="shared" ref="K40" si="58">VLOOKUP(K39,$A$10:$H$17,7,0)</f>
        <v xml:space="preserve"> </v>
      </c>
      <c r="L40" s="187"/>
      <c r="M40" s="184" t="str">
        <f t="shared" ref="M40" si="59">VLOOKUP(M39,$A$10:$H$17,7,0)</f>
        <v xml:space="preserve"> </v>
      </c>
      <c r="N40" s="185"/>
      <c r="O40" s="186" t="str">
        <f t="shared" ref="O40" si="60">VLOOKUP(O39,$A$10:$H$17,7,0)</f>
        <v xml:space="preserve"> </v>
      </c>
      <c r="P40" s="187"/>
      <c r="Q40" s="184" t="str">
        <f t="shared" ref="Q40" si="61">VLOOKUP(Q39,$A$10:$H$17,7,0)</f>
        <v xml:space="preserve"> </v>
      </c>
      <c r="R40" s="188"/>
    </row>
    <row r="41" spans="1:24" x14ac:dyDescent="0.2">
      <c r="A41" s="174" t="s">
        <v>36</v>
      </c>
      <c r="B41" s="317" t="s">
        <v>9</v>
      </c>
      <c r="C41" s="297"/>
      <c r="D41" s="298"/>
      <c r="E41" s="190">
        <v>6</v>
      </c>
      <c r="F41" s="190"/>
      <c r="G41" s="190">
        <v>5</v>
      </c>
      <c r="H41" s="191"/>
      <c r="I41" s="179">
        <v>4</v>
      </c>
      <c r="J41" s="180"/>
      <c r="K41" s="192">
        <v>3</v>
      </c>
      <c r="L41" s="194"/>
      <c r="M41" s="190">
        <v>1</v>
      </c>
      <c r="N41" s="190"/>
      <c r="O41" s="190">
        <v>2</v>
      </c>
      <c r="P41" s="191"/>
      <c r="Q41" s="190">
        <v>7</v>
      </c>
      <c r="R41" s="193"/>
    </row>
    <row r="42" spans="1:24" ht="20.100000000000001" customHeight="1" thickBot="1" x14ac:dyDescent="0.25">
      <c r="A42" s="335" t="s">
        <v>9</v>
      </c>
      <c r="B42" s="336"/>
      <c r="C42" s="336"/>
      <c r="D42" s="337"/>
      <c r="E42" s="184" t="str">
        <f>VLOOKUP(E41,$A$10:$H$17,7,0)</f>
        <v xml:space="preserve"> </v>
      </c>
      <c r="F42" s="185"/>
      <c r="G42" s="186" t="str">
        <f t="shared" ref="G42" si="62">VLOOKUP(G41,$A$10:$H$17,7,0)</f>
        <v xml:space="preserve"> </v>
      </c>
      <c r="H42" s="187"/>
      <c r="I42" s="184" t="str">
        <f t="shared" ref="I42" si="63">VLOOKUP(I41,$A$10:$H$17,7,0)</f>
        <v xml:space="preserve"> </v>
      </c>
      <c r="J42" s="185"/>
      <c r="K42" s="186" t="str">
        <f t="shared" ref="K42" si="64">VLOOKUP(K41,$A$10:$H$17,7,0)</f>
        <v xml:space="preserve"> </v>
      </c>
      <c r="L42" s="187"/>
      <c r="M42" s="184" t="str">
        <f t="shared" ref="M42" si="65">VLOOKUP(M41,$A$10:$H$17,7,0)</f>
        <v xml:space="preserve"> </v>
      </c>
      <c r="N42" s="185"/>
      <c r="O42" s="186" t="str">
        <f t="shared" ref="O42" si="66">VLOOKUP(O41,$A$10:$H$17,7,0)</f>
        <v xml:space="preserve"> </v>
      </c>
      <c r="P42" s="187"/>
      <c r="Q42" s="184" t="str">
        <f t="shared" ref="Q42" si="67">VLOOKUP(Q41,$A$10:$H$17,7,0)</f>
        <v xml:space="preserve"> </v>
      </c>
      <c r="R42" s="188"/>
    </row>
    <row r="43" spans="1:24" x14ac:dyDescent="0.2">
      <c r="A43" s="174" t="s">
        <v>37</v>
      </c>
      <c r="B43" s="317" t="s">
        <v>9</v>
      </c>
      <c r="C43" s="297"/>
      <c r="D43" s="298"/>
      <c r="E43" s="190">
        <v>2</v>
      </c>
      <c r="F43" s="190"/>
      <c r="G43" s="190">
        <v>3</v>
      </c>
      <c r="H43" s="191"/>
      <c r="I43" s="179">
        <v>7</v>
      </c>
      <c r="J43" s="180"/>
      <c r="K43" s="192">
        <v>6</v>
      </c>
      <c r="L43" s="194"/>
      <c r="M43" s="190">
        <v>4</v>
      </c>
      <c r="N43" s="190"/>
      <c r="O43" s="190">
        <v>5</v>
      </c>
      <c r="P43" s="191"/>
      <c r="Q43" s="190">
        <v>1</v>
      </c>
      <c r="R43" s="193"/>
    </row>
    <row r="44" spans="1:24" ht="20.100000000000001" customHeight="1" thickBot="1" x14ac:dyDescent="0.25">
      <c r="A44" s="335" t="s">
        <v>9</v>
      </c>
      <c r="B44" s="336"/>
      <c r="C44" s="336"/>
      <c r="D44" s="337"/>
      <c r="E44" s="184" t="str">
        <f>VLOOKUP(E43,$A$10:$H$17,7,0)</f>
        <v xml:space="preserve"> </v>
      </c>
      <c r="F44" s="185"/>
      <c r="G44" s="186" t="str">
        <f t="shared" ref="G44" si="68">VLOOKUP(G43,$A$10:$H$17,7,0)</f>
        <v xml:space="preserve"> </v>
      </c>
      <c r="H44" s="187"/>
      <c r="I44" s="184" t="str">
        <f t="shared" ref="I44" si="69">VLOOKUP(I43,$A$10:$H$17,7,0)</f>
        <v xml:space="preserve"> </v>
      </c>
      <c r="J44" s="185"/>
      <c r="K44" s="186" t="str">
        <f t="shared" ref="K44" si="70">VLOOKUP(K43,$A$10:$H$17,7,0)</f>
        <v xml:space="preserve"> </v>
      </c>
      <c r="L44" s="187"/>
      <c r="M44" s="184" t="str">
        <f t="shared" ref="M44" si="71">VLOOKUP(M43,$A$10:$H$17,7,0)</f>
        <v xml:space="preserve"> </v>
      </c>
      <c r="N44" s="185"/>
      <c r="O44" s="186" t="str">
        <f t="shared" ref="O44" si="72">VLOOKUP(O43,$A$10:$H$17,7,0)</f>
        <v xml:space="preserve"> </v>
      </c>
      <c r="P44" s="187"/>
      <c r="Q44" s="184" t="str">
        <f t="shared" ref="Q44" si="73">VLOOKUP(Q43,$A$10:$H$17,7,0)</f>
        <v xml:space="preserve"> </v>
      </c>
      <c r="R44" s="188"/>
    </row>
    <row r="45" spans="1:24" x14ac:dyDescent="0.2">
      <c r="A45" s="174" t="s">
        <v>38</v>
      </c>
      <c r="B45" s="317" t="s">
        <v>9</v>
      </c>
      <c r="C45" s="297"/>
      <c r="D45" s="298"/>
      <c r="E45" s="190">
        <v>1</v>
      </c>
      <c r="F45" s="190"/>
      <c r="G45" s="190">
        <v>6</v>
      </c>
      <c r="H45" s="191"/>
      <c r="I45" s="179">
        <v>3</v>
      </c>
      <c r="J45" s="180"/>
      <c r="K45" s="192">
        <v>5</v>
      </c>
      <c r="L45" s="194"/>
      <c r="M45" s="190">
        <v>2</v>
      </c>
      <c r="N45" s="190"/>
      <c r="O45" s="190">
        <v>7</v>
      </c>
      <c r="P45" s="191"/>
      <c r="Q45" s="190">
        <v>4</v>
      </c>
      <c r="R45" s="193"/>
    </row>
    <row r="46" spans="1:24" ht="20.100000000000001" customHeight="1" thickBot="1" x14ac:dyDescent="0.25">
      <c r="A46" s="335" t="s">
        <v>9</v>
      </c>
      <c r="B46" s="336"/>
      <c r="C46" s="336"/>
      <c r="D46" s="337"/>
      <c r="E46" s="184" t="str">
        <f>VLOOKUP(E45,$A$10:$H$17,7,0)</f>
        <v xml:space="preserve"> </v>
      </c>
      <c r="F46" s="185"/>
      <c r="G46" s="186" t="str">
        <f t="shared" ref="G46" si="74">VLOOKUP(G45,$A$10:$H$17,7,0)</f>
        <v xml:space="preserve"> </v>
      </c>
      <c r="H46" s="187"/>
      <c r="I46" s="184" t="str">
        <f t="shared" ref="I46" si="75">VLOOKUP(I45,$A$10:$H$17,7,0)</f>
        <v xml:space="preserve"> </v>
      </c>
      <c r="J46" s="185"/>
      <c r="K46" s="186" t="str">
        <f t="shared" ref="K46" si="76">VLOOKUP(K45,$A$10:$H$17,7,0)</f>
        <v xml:space="preserve"> </v>
      </c>
      <c r="L46" s="187"/>
      <c r="M46" s="184" t="str">
        <f t="shared" ref="M46" si="77">VLOOKUP(M45,$A$10:$H$17,7,0)</f>
        <v xml:space="preserve"> </v>
      </c>
      <c r="N46" s="185"/>
      <c r="O46" s="186" t="str">
        <f t="shared" ref="O46" si="78">VLOOKUP(O45,$A$10:$H$17,7,0)</f>
        <v xml:space="preserve"> </v>
      </c>
      <c r="P46" s="187"/>
      <c r="Q46" s="184" t="str">
        <f t="shared" ref="Q46" si="79">VLOOKUP(Q45,$A$10:$H$17,7,0)</f>
        <v xml:space="preserve"> </v>
      </c>
      <c r="R46" s="188"/>
    </row>
    <row r="47" spans="1:24" x14ac:dyDescent="0.2">
      <c r="A47" s="174" t="s">
        <v>39</v>
      </c>
      <c r="B47" s="317" t="s">
        <v>9</v>
      </c>
      <c r="C47" s="297"/>
      <c r="D47" s="344"/>
      <c r="E47" s="198" t="s">
        <v>60</v>
      </c>
      <c r="F47" s="199"/>
      <c r="G47" s="200" t="s">
        <v>53</v>
      </c>
      <c r="H47" s="201"/>
      <c r="I47" s="202" t="s">
        <v>55</v>
      </c>
      <c r="J47" s="199"/>
      <c r="K47" s="200" t="s">
        <v>56</v>
      </c>
      <c r="L47" s="201"/>
      <c r="M47" s="198" t="s">
        <v>57</v>
      </c>
      <c r="N47" s="199"/>
      <c r="O47" s="200" t="s">
        <v>58</v>
      </c>
      <c r="P47" s="201"/>
      <c r="Q47" s="198" t="s">
        <v>59</v>
      </c>
      <c r="R47" s="203"/>
    </row>
    <row r="48" spans="1:24" ht="20.100000000000001" customHeight="1" thickBot="1" x14ac:dyDescent="0.25">
      <c r="A48" s="345" t="s">
        <v>9</v>
      </c>
      <c r="B48" s="346"/>
      <c r="C48" s="346"/>
      <c r="D48" s="331"/>
      <c r="E48" s="206"/>
      <c r="F48" s="207"/>
      <c r="G48" s="206"/>
      <c r="H48" s="208"/>
      <c r="I48" s="206" t="s">
        <v>9</v>
      </c>
      <c r="J48" s="207"/>
      <c r="K48" s="206"/>
      <c r="L48" s="208"/>
      <c r="M48" s="206" t="s">
        <v>9</v>
      </c>
      <c r="N48" s="207"/>
      <c r="O48" s="206"/>
      <c r="P48" s="208"/>
      <c r="Q48" s="206"/>
      <c r="R48" s="209"/>
    </row>
    <row r="49" spans="1:3" ht="13.5" thickTop="1" x14ac:dyDescent="0.2">
      <c r="A49" s="146" t="s">
        <v>40</v>
      </c>
      <c r="B49" s="146"/>
      <c r="C49" s="146"/>
    </row>
    <row r="51" spans="1:3" s="146" customFormat="1" x14ac:dyDescent="0.2"/>
  </sheetData>
  <mergeCells count="91">
    <mergeCell ref="B10:F10"/>
    <mergeCell ref="B11:F11"/>
    <mergeCell ref="B12:F12"/>
    <mergeCell ref="B13:F13"/>
    <mergeCell ref="B14:F14"/>
    <mergeCell ref="Q12:R12"/>
    <mergeCell ref="Q13:R13"/>
    <mergeCell ref="Q14:R14"/>
    <mergeCell ref="Q15:R15"/>
    <mergeCell ref="Q16:R16"/>
    <mergeCell ref="Q17:R17"/>
    <mergeCell ref="B47:D47"/>
    <mergeCell ref="A48:D48"/>
    <mergeCell ref="Q4:R4"/>
    <mergeCell ref="Q5:R5"/>
    <mergeCell ref="Q6:R6"/>
    <mergeCell ref="Q7:R7"/>
    <mergeCell ref="Q8:R8"/>
    <mergeCell ref="Q9:R9"/>
    <mergeCell ref="Q10:R10"/>
    <mergeCell ref="Q11:R11"/>
    <mergeCell ref="B41:D41"/>
    <mergeCell ref="A42:D42"/>
    <mergeCell ref="B43:D43"/>
    <mergeCell ref="A44:D44"/>
    <mergeCell ref="B45:D45"/>
    <mergeCell ref="A46:D46"/>
    <mergeCell ref="B35:D35"/>
    <mergeCell ref="A36:D36"/>
    <mergeCell ref="B37:D37"/>
    <mergeCell ref="A38:D38"/>
    <mergeCell ref="B39:D39"/>
    <mergeCell ref="A40:D40"/>
    <mergeCell ref="A34:D34"/>
    <mergeCell ref="B23:D23"/>
    <mergeCell ref="A24:D24"/>
    <mergeCell ref="B25:D25"/>
    <mergeCell ref="A26:D26"/>
    <mergeCell ref="B27:D27"/>
    <mergeCell ref="A28:D28"/>
    <mergeCell ref="B29:D29"/>
    <mergeCell ref="A30:D30"/>
    <mergeCell ref="B31:D31"/>
    <mergeCell ref="A32:D32"/>
    <mergeCell ref="B33:D33"/>
    <mergeCell ref="A22:D22"/>
    <mergeCell ref="G15:H15"/>
    <mergeCell ref="L15:M15"/>
    <mergeCell ref="N15:O15"/>
    <mergeCell ref="G16:H16"/>
    <mergeCell ref="L16:M16"/>
    <mergeCell ref="N16:O16"/>
    <mergeCell ref="L17:M17"/>
    <mergeCell ref="N17:O17"/>
    <mergeCell ref="B19:D19"/>
    <mergeCell ref="A20:D20"/>
    <mergeCell ref="B21:D21"/>
    <mergeCell ref="B15:F15"/>
    <mergeCell ref="B16:F16"/>
    <mergeCell ref="G13:H13"/>
    <mergeCell ref="L13:M13"/>
    <mergeCell ref="N13:O13"/>
    <mergeCell ref="G14:H14"/>
    <mergeCell ref="L14:M14"/>
    <mergeCell ref="N14:O14"/>
    <mergeCell ref="G11:H11"/>
    <mergeCell ref="L11:M11"/>
    <mergeCell ref="N11:O11"/>
    <mergeCell ref="G12:H12"/>
    <mergeCell ref="L12:M12"/>
    <mergeCell ref="N12:O12"/>
    <mergeCell ref="L8:M8"/>
    <mergeCell ref="N8:O8"/>
    <mergeCell ref="L9:M9"/>
    <mergeCell ref="N9:O9"/>
    <mergeCell ref="G10:H10"/>
    <mergeCell ref="L10:M10"/>
    <mergeCell ref="N10:O10"/>
    <mergeCell ref="L7:M7"/>
    <mergeCell ref="N7:O7"/>
    <mergeCell ref="A1:R1"/>
    <mergeCell ref="A2:H2"/>
    <mergeCell ref="K2:R2"/>
    <mergeCell ref="K3:M3"/>
    <mergeCell ref="L4:M4"/>
    <mergeCell ref="N4:O4"/>
    <mergeCell ref="A5:H6"/>
    <mergeCell ref="L5:M5"/>
    <mergeCell ref="N5:O5"/>
    <mergeCell ref="L6:M6"/>
    <mergeCell ref="N6:O6"/>
  </mergeCells>
  <pageMargins left="0.71" right="0.24" top="0.55000000000000004" bottom="0.2" header="0.24" footer="0.5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1"/>
  <sheetViews>
    <sheetView showGridLines="0" workbookViewId="0">
      <selection activeCell="B12" sqref="B12:E12"/>
    </sheetView>
  </sheetViews>
  <sheetFormatPr baseColWidth="10" defaultRowHeight="12.75" x14ac:dyDescent="0.2"/>
  <cols>
    <col min="1" max="2" width="6.7109375" style="211" customWidth="1"/>
    <col min="3" max="14" width="6.28515625" style="211" customWidth="1"/>
    <col min="15" max="15" width="5.140625" style="211" customWidth="1"/>
    <col min="16" max="16384" width="11.42578125" style="211"/>
  </cols>
  <sheetData>
    <row r="1" spans="1:16" ht="19.5" x14ac:dyDescent="0.35">
      <c r="A1" s="353" t="s">
        <v>0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212"/>
      <c r="P1" s="212"/>
    </row>
    <row r="2" spans="1:16" ht="20.100000000000001" customHeight="1" thickBot="1" x14ac:dyDescent="0.4">
      <c r="A2" s="353" t="s">
        <v>1</v>
      </c>
      <c r="B2" s="353"/>
      <c r="C2" s="353"/>
      <c r="D2" s="353"/>
      <c r="E2" s="353"/>
      <c r="F2" s="353"/>
      <c r="H2" s="354" t="s">
        <v>2</v>
      </c>
      <c r="I2" s="354"/>
      <c r="J2" s="354"/>
      <c r="K2" s="354"/>
      <c r="L2" s="354"/>
      <c r="M2" s="354"/>
      <c r="N2" s="354"/>
      <c r="O2" s="212"/>
      <c r="P2" s="212"/>
    </row>
    <row r="3" spans="1:16" ht="21.95" customHeight="1" thickTop="1" thickBot="1" x14ac:dyDescent="0.4">
      <c r="A3" s="213"/>
      <c r="B3" s="213"/>
      <c r="C3" s="213"/>
      <c r="D3" s="213"/>
      <c r="E3" s="214"/>
      <c r="F3" s="215"/>
      <c r="H3" s="216" t="s">
        <v>4</v>
      </c>
      <c r="I3" s="217" t="s">
        <v>5</v>
      </c>
      <c r="J3" s="217"/>
      <c r="K3" s="218" t="s">
        <v>48</v>
      </c>
      <c r="L3" s="217"/>
      <c r="M3" s="219" t="s">
        <v>51</v>
      </c>
      <c r="N3" s="220"/>
    </row>
    <row r="4" spans="1:16" ht="17.100000000000001" customHeight="1" x14ac:dyDescent="0.35">
      <c r="A4" s="215"/>
      <c r="B4" s="213"/>
      <c r="C4" s="215"/>
      <c r="D4" s="215"/>
      <c r="E4" s="215"/>
      <c r="F4" s="215"/>
      <c r="H4" s="221" t="s">
        <v>8</v>
      </c>
      <c r="I4" s="355"/>
      <c r="J4" s="356"/>
      <c r="K4" s="357" t="s">
        <v>9</v>
      </c>
      <c r="L4" s="358"/>
      <c r="M4" s="223">
        <v>1</v>
      </c>
      <c r="N4" s="224"/>
    </row>
    <row r="5" spans="1:16" ht="17.100000000000001" customHeight="1" x14ac:dyDescent="0.35">
      <c r="A5" s="213"/>
      <c r="B5" s="215"/>
      <c r="C5" s="215"/>
      <c r="D5" s="215"/>
      <c r="E5" s="215"/>
      <c r="F5" s="215"/>
      <c r="H5" s="221" t="s">
        <v>12</v>
      </c>
      <c r="I5" s="349"/>
      <c r="J5" s="350"/>
      <c r="K5" s="351" t="s">
        <v>9</v>
      </c>
      <c r="L5" s="352"/>
      <c r="M5" s="223">
        <v>2</v>
      </c>
      <c r="N5" s="224"/>
    </row>
    <row r="6" spans="1:16" ht="17.100000000000001" customHeight="1" thickBot="1" x14ac:dyDescent="0.25">
      <c r="H6" s="221" t="s">
        <v>13</v>
      </c>
      <c r="I6" s="349"/>
      <c r="J6" s="350"/>
      <c r="K6" s="351" t="s">
        <v>9</v>
      </c>
      <c r="L6" s="352"/>
      <c r="M6" s="223">
        <v>3</v>
      </c>
      <c r="N6" s="224"/>
    </row>
    <row r="7" spans="1:16" ht="17.100000000000001" customHeight="1" thickTop="1" x14ac:dyDescent="0.2">
      <c r="A7" s="359" t="s">
        <v>61</v>
      </c>
      <c r="B7" s="360"/>
      <c r="C7" s="360"/>
      <c r="D7" s="360"/>
      <c r="E7" s="360"/>
      <c r="F7" s="361"/>
      <c r="H7" s="221" t="s">
        <v>14</v>
      </c>
      <c r="I7" s="349"/>
      <c r="J7" s="350"/>
      <c r="K7" s="351" t="s">
        <v>9</v>
      </c>
      <c r="L7" s="352"/>
      <c r="M7" s="223">
        <v>4</v>
      </c>
      <c r="N7" s="224"/>
    </row>
    <row r="8" spans="1:16" ht="17.100000000000001" customHeight="1" thickBot="1" x14ac:dyDescent="0.25">
      <c r="A8" s="362"/>
      <c r="B8" s="363"/>
      <c r="C8" s="363"/>
      <c r="D8" s="363"/>
      <c r="E8" s="363"/>
      <c r="F8" s="364"/>
      <c r="H8" s="221" t="s">
        <v>15</v>
      </c>
      <c r="I8" s="349"/>
      <c r="J8" s="350"/>
      <c r="K8" s="351" t="s">
        <v>9</v>
      </c>
      <c r="L8" s="352"/>
      <c r="M8" s="223">
        <v>5</v>
      </c>
      <c r="N8" s="224"/>
    </row>
    <row r="9" spans="1:16" ht="17.100000000000001" customHeight="1" thickTop="1" thickBot="1" x14ac:dyDescent="0.25">
      <c r="H9" s="221" t="s">
        <v>16</v>
      </c>
      <c r="I9" s="349"/>
      <c r="J9" s="350"/>
      <c r="K9" s="351" t="s">
        <v>9</v>
      </c>
      <c r="L9" s="352"/>
      <c r="M9" s="223">
        <v>6</v>
      </c>
      <c r="N9" s="224"/>
    </row>
    <row r="10" spans="1:16" ht="17.100000000000001" customHeight="1" thickTop="1" x14ac:dyDescent="0.2">
      <c r="A10" s="225"/>
      <c r="B10" s="226"/>
      <c r="C10" s="227"/>
      <c r="D10" s="227"/>
      <c r="E10" s="227"/>
      <c r="F10" s="228" t="s">
        <v>9</v>
      </c>
      <c r="H10" s="221" t="s">
        <v>17</v>
      </c>
      <c r="I10" s="349"/>
      <c r="J10" s="350"/>
      <c r="K10" s="351" t="s">
        <v>9</v>
      </c>
      <c r="L10" s="352"/>
      <c r="M10" s="223">
        <v>1</v>
      </c>
      <c r="N10" s="224"/>
    </row>
    <row r="11" spans="1:16" ht="17.100000000000001" customHeight="1" thickBot="1" x14ac:dyDescent="0.25">
      <c r="A11" s="229"/>
      <c r="B11" s="231" t="s">
        <v>49</v>
      </c>
      <c r="C11" s="230"/>
      <c r="D11" s="230"/>
      <c r="E11" s="230"/>
      <c r="F11" s="232" t="s">
        <v>11</v>
      </c>
      <c r="H11" s="221" t="s">
        <v>18</v>
      </c>
      <c r="I11" s="349"/>
      <c r="J11" s="350"/>
      <c r="K11" s="351" t="s">
        <v>9</v>
      </c>
      <c r="L11" s="352"/>
      <c r="M11" s="223">
        <v>2</v>
      </c>
      <c r="N11" s="224"/>
    </row>
    <row r="12" spans="1:16" ht="17.100000000000001" customHeight="1" x14ac:dyDescent="0.2">
      <c r="A12" s="233">
        <v>1</v>
      </c>
      <c r="B12" s="399"/>
      <c r="C12" s="400"/>
      <c r="D12" s="400"/>
      <c r="E12" s="401"/>
      <c r="F12" s="234"/>
      <c r="H12" s="221" t="s">
        <v>19</v>
      </c>
      <c r="I12" s="349"/>
      <c r="J12" s="350"/>
      <c r="K12" s="351" t="s">
        <v>9</v>
      </c>
      <c r="L12" s="352"/>
      <c r="M12" s="223">
        <v>3</v>
      </c>
      <c r="N12" s="224"/>
    </row>
    <row r="13" spans="1:16" ht="17.100000000000001" customHeight="1" x14ac:dyDescent="0.2">
      <c r="A13" s="235">
        <v>2</v>
      </c>
      <c r="B13" s="402"/>
      <c r="C13" s="403"/>
      <c r="D13" s="403"/>
      <c r="E13" s="404"/>
      <c r="F13" s="236"/>
      <c r="H13" s="221" t="s">
        <v>20</v>
      </c>
      <c r="I13" s="349"/>
      <c r="J13" s="350"/>
      <c r="K13" s="351" t="s">
        <v>9</v>
      </c>
      <c r="L13" s="352"/>
      <c r="M13" s="223">
        <v>4</v>
      </c>
      <c r="N13" s="224"/>
    </row>
    <row r="14" spans="1:16" ht="17.100000000000001" customHeight="1" x14ac:dyDescent="0.2">
      <c r="A14" s="235">
        <v>3</v>
      </c>
      <c r="B14" s="402"/>
      <c r="C14" s="403"/>
      <c r="D14" s="403"/>
      <c r="E14" s="404"/>
      <c r="F14" s="236"/>
      <c r="H14" s="221" t="s">
        <v>21</v>
      </c>
      <c r="I14" s="349"/>
      <c r="J14" s="350"/>
      <c r="K14" s="351" t="s">
        <v>9</v>
      </c>
      <c r="L14" s="352"/>
      <c r="M14" s="223">
        <v>5</v>
      </c>
      <c r="N14" s="224"/>
    </row>
    <row r="15" spans="1:16" ht="17.100000000000001" customHeight="1" x14ac:dyDescent="0.2">
      <c r="A15" s="235">
        <v>4</v>
      </c>
      <c r="B15" s="402"/>
      <c r="C15" s="403"/>
      <c r="D15" s="403"/>
      <c r="E15" s="404"/>
      <c r="F15" s="236"/>
      <c r="H15" s="221" t="s">
        <v>22</v>
      </c>
      <c r="I15" s="349"/>
      <c r="J15" s="350"/>
      <c r="K15" s="351" t="s">
        <v>9</v>
      </c>
      <c r="L15" s="352"/>
      <c r="M15" s="223">
        <v>6</v>
      </c>
      <c r="N15" s="224"/>
    </row>
    <row r="16" spans="1:16" ht="17.100000000000001" customHeight="1" x14ac:dyDescent="0.2">
      <c r="A16" s="235">
        <v>5</v>
      </c>
      <c r="B16" s="402"/>
      <c r="C16" s="403"/>
      <c r="D16" s="403"/>
      <c r="E16" s="404"/>
      <c r="F16" s="236"/>
      <c r="H16" s="221" t="s">
        <v>23</v>
      </c>
      <c r="I16" s="349"/>
      <c r="J16" s="350"/>
      <c r="K16" s="351" t="s">
        <v>9</v>
      </c>
      <c r="L16" s="352"/>
      <c r="M16" s="223">
        <v>1</v>
      </c>
      <c r="N16" s="224"/>
    </row>
    <row r="17" spans="1:16" ht="17.100000000000001" customHeight="1" thickBot="1" x14ac:dyDescent="0.25">
      <c r="A17" s="237">
        <v>6</v>
      </c>
      <c r="B17" s="405"/>
      <c r="C17" s="406"/>
      <c r="D17" s="406"/>
      <c r="E17" s="407"/>
      <c r="F17" s="238"/>
      <c r="H17" s="239" t="s">
        <v>24</v>
      </c>
      <c r="I17" s="365"/>
      <c r="J17" s="366"/>
      <c r="K17" s="367" t="s">
        <v>9</v>
      </c>
      <c r="L17" s="368"/>
      <c r="M17" s="240">
        <v>2</v>
      </c>
      <c r="N17" s="241"/>
    </row>
    <row r="18" spans="1:16" ht="14.25" thickTop="1" thickBot="1" x14ac:dyDescent="0.25">
      <c r="H18" s="242" t="s">
        <v>9</v>
      </c>
    </row>
    <row r="19" spans="1:16" ht="13.5" customHeight="1" thickTop="1" thickBot="1" x14ac:dyDescent="0.25">
      <c r="A19" s="243" t="s">
        <v>4</v>
      </c>
      <c r="B19" s="244" t="s">
        <v>25</v>
      </c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45"/>
    </row>
    <row r="20" spans="1:16" ht="13.5" thickBot="1" x14ac:dyDescent="0.25">
      <c r="A20" s="246" t="s">
        <v>48</v>
      </c>
      <c r="B20" s="247"/>
      <c r="N20" s="248"/>
    </row>
    <row r="21" spans="1:16" x14ac:dyDescent="0.2">
      <c r="A21" s="249" t="s">
        <v>26</v>
      </c>
      <c r="B21" s="250">
        <v>0</v>
      </c>
      <c r="C21" s="251">
        <v>3</v>
      </c>
      <c r="D21" s="252"/>
      <c r="E21" s="252">
        <v>6</v>
      </c>
      <c r="F21" s="253"/>
      <c r="G21" s="252">
        <v>1</v>
      </c>
      <c r="H21" s="252"/>
      <c r="I21" s="252">
        <v>5</v>
      </c>
      <c r="J21" s="253"/>
      <c r="K21" s="252">
        <v>2</v>
      </c>
      <c r="L21" s="252"/>
      <c r="M21" s="252">
        <v>4</v>
      </c>
      <c r="N21" s="254"/>
      <c r="O21" s="212"/>
      <c r="P21" s="212"/>
    </row>
    <row r="22" spans="1:16" ht="20.100000000000001" customHeight="1" thickBot="1" x14ac:dyDescent="0.25">
      <c r="A22" s="255" t="s">
        <v>9</v>
      </c>
      <c r="B22" s="256"/>
      <c r="C22" s="257">
        <f>VLOOKUP(C21,$A$10:$F$17,6,0)</f>
        <v>0</v>
      </c>
      <c r="D22" s="258"/>
      <c r="E22" s="259">
        <f t="shared" ref="E22" si="0">VLOOKUP(E21,$A$10:$F$17,6,0)</f>
        <v>0</v>
      </c>
      <c r="F22" s="260"/>
      <c r="G22" s="257">
        <f t="shared" ref="G22" si="1">VLOOKUP(G21,$A$10:$F$17,6,0)</f>
        <v>0</v>
      </c>
      <c r="H22" s="258"/>
      <c r="I22" s="259">
        <f t="shared" ref="I22" si="2">VLOOKUP(I21,$A$10:$F$17,6,0)</f>
        <v>0</v>
      </c>
      <c r="J22" s="261"/>
      <c r="K22" s="257">
        <f t="shared" ref="K22" si="3">VLOOKUP(K21,$A$10:$F$17,6,0)</f>
        <v>0</v>
      </c>
      <c r="L22" s="258"/>
      <c r="M22" s="259">
        <f t="shared" ref="M22" si="4">VLOOKUP(M21,$A$10:$F$17,6,0)</f>
        <v>0</v>
      </c>
      <c r="N22" s="262"/>
      <c r="O22" s="212"/>
      <c r="P22" s="212"/>
    </row>
    <row r="23" spans="1:16" x14ac:dyDescent="0.2">
      <c r="A23" s="249" t="s">
        <v>27</v>
      </c>
      <c r="B23" s="250">
        <v>0</v>
      </c>
      <c r="C23" s="263">
        <v>1</v>
      </c>
      <c r="D23" s="264"/>
      <c r="E23" s="264">
        <v>2</v>
      </c>
      <c r="F23" s="265"/>
      <c r="G23" s="264">
        <v>4</v>
      </c>
      <c r="H23" s="264"/>
      <c r="I23" s="264">
        <v>6</v>
      </c>
      <c r="J23" s="266"/>
      <c r="K23" s="263">
        <v>5</v>
      </c>
      <c r="L23" s="264"/>
      <c r="M23" s="264">
        <v>3</v>
      </c>
      <c r="N23" s="267"/>
      <c r="O23" s="212"/>
      <c r="P23" s="212"/>
    </row>
    <row r="24" spans="1:16" ht="20.100000000000001" customHeight="1" thickBot="1" x14ac:dyDescent="0.25">
      <c r="A24" s="255" t="s">
        <v>9</v>
      </c>
      <c r="B24" s="256"/>
      <c r="C24" s="257">
        <f>VLOOKUP(C23,$A$10:$F$17,6,0)</f>
        <v>0</v>
      </c>
      <c r="D24" s="258"/>
      <c r="E24" s="259">
        <f t="shared" ref="E24" si="5">VLOOKUP(E23,$A$10:$F$17,6,0)</f>
        <v>0</v>
      </c>
      <c r="F24" s="260"/>
      <c r="G24" s="257">
        <f t="shared" ref="G24" si="6">VLOOKUP(G23,$A$10:$F$17,6,0)</f>
        <v>0</v>
      </c>
      <c r="H24" s="258"/>
      <c r="I24" s="259">
        <f t="shared" ref="I24" si="7">VLOOKUP(I23,$A$10:$F$17,6,0)</f>
        <v>0</v>
      </c>
      <c r="J24" s="261"/>
      <c r="K24" s="257">
        <f t="shared" ref="K24" si="8">VLOOKUP(K23,$A$10:$F$17,6,0)</f>
        <v>0</v>
      </c>
      <c r="L24" s="258"/>
      <c r="M24" s="259">
        <f t="shared" ref="M24" si="9">VLOOKUP(M23,$A$10:$F$17,6,0)</f>
        <v>0</v>
      </c>
      <c r="N24" s="262"/>
      <c r="O24" s="212"/>
      <c r="P24" s="212"/>
    </row>
    <row r="25" spans="1:16" x14ac:dyDescent="0.2">
      <c r="A25" s="249" t="s">
        <v>28</v>
      </c>
      <c r="B25" s="250">
        <v>0</v>
      </c>
      <c r="C25" s="263">
        <v>5</v>
      </c>
      <c r="D25" s="264"/>
      <c r="E25" s="264">
        <v>4</v>
      </c>
      <c r="F25" s="265"/>
      <c r="G25" s="264">
        <v>3</v>
      </c>
      <c r="H25" s="264"/>
      <c r="I25" s="264">
        <v>1</v>
      </c>
      <c r="J25" s="266"/>
      <c r="K25" s="263">
        <v>2</v>
      </c>
      <c r="L25" s="264"/>
      <c r="M25" s="264">
        <v>6</v>
      </c>
      <c r="N25" s="267"/>
      <c r="O25" s="212"/>
      <c r="P25" s="212"/>
    </row>
    <row r="26" spans="1:16" ht="20.100000000000001" customHeight="1" thickBot="1" x14ac:dyDescent="0.25">
      <c r="A26" s="255" t="s">
        <v>9</v>
      </c>
      <c r="B26" s="256"/>
      <c r="C26" s="257">
        <f>VLOOKUP(C25,$A$10:$F$17,6,0)</f>
        <v>0</v>
      </c>
      <c r="D26" s="258"/>
      <c r="E26" s="259">
        <f t="shared" ref="E26" si="10">VLOOKUP(E25,$A$10:$F$17,6,0)</f>
        <v>0</v>
      </c>
      <c r="F26" s="260"/>
      <c r="G26" s="257">
        <f t="shared" ref="G26" si="11">VLOOKUP(G25,$A$10:$F$17,6,0)</f>
        <v>0</v>
      </c>
      <c r="H26" s="258"/>
      <c r="I26" s="259">
        <f t="shared" ref="I26" si="12">VLOOKUP(I25,$A$10:$F$17,6,0)</f>
        <v>0</v>
      </c>
      <c r="J26" s="261"/>
      <c r="K26" s="257">
        <f t="shared" ref="K26" si="13">VLOOKUP(K25,$A$10:$F$17,6,0)</f>
        <v>0</v>
      </c>
      <c r="L26" s="258"/>
      <c r="M26" s="259">
        <f t="shared" ref="M26" si="14">VLOOKUP(M25,$A$10:$F$17,6,0)</f>
        <v>0</v>
      </c>
      <c r="N26" s="262"/>
      <c r="O26" s="212"/>
      <c r="P26" s="212"/>
    </row>
    <row r="27" spans="1:16" x14ac:dyDescent="0.2">
      <c r="A27" s="249" t="s">
        <v>29</v>
      </c>
      <c r="B27" s="250">
        <v>0</v>
      </c>
      <c r="C27" s="263">
        <v>6</v>
      </c>
      <c r="D27" s="264"/>
      <c r="E27" s="264">
        <v>1</v>
      </c>
      <c r="F27" s="265"/>
      <c r="G27" s="264">
        <v>2</v>
      </c>
      <c r="H27" s="264"/>
      <c r="I27" s="264">
        <v>5</v>
      </c>
      <c r="J27" s="266"/>
      <c r="K27" s="263">
        <v>4</v>
      </c>
      <c r="L27" s="264"/>
      <c r="M27" s="264">
        <v>3</v>
      </c>
      <c r="N27" s="267"/>
      <c r="O27" s="212"/>
      <c r="P27" s="212"/>
    </row>
    <row r="28" spans="1:16" ht="20.100000000000001" customHeight="1" thickBot="1" x14ac:dyDescent="0.25">
      <c r="A28" s="255" t="s">
        <v>9</v>
      </c>
      <c r="B28" s="256"/>
      <c r="C28" s="257">
        <f>VLOOKUP(C27,$A$10:$F$17,6,0)</f>
        <v>0</v>
      </c>
      <c r="D28" s="258"/>
      <c r="E28" s="259">
        <f t="shared" ref="E28" si="15">VLOOKUP(E27,$A$10:$F$17,6,0)</f>
        <v>0</v>
      </c>
      <c r="F28" s="260"/>
      <c r="G28" s="257">
        <f t="shared" ref="G28" si="16">VLOOKUP(G27,$A$10:$F$17,6,0)</f>
        <v>0</v>
      </c>
      <c r="H28" s="258"/>
      <c r="I28" s="259">
        <f t="shared" ref="I28" si="17">VLOOKUP(I27,$A$10:$F$17,6,0)</f>
        <v>0</v>
      </c>
      <c r="J28" s="261"/>
      <c r="K28" s="257">
        <f t="shared" ref="K28" si="18">VLOOKUP(K27,$A$10:$F$17,6,0)</f>
        <v>0</v>
      </c>
      <c r="L28" s="258"/>
      <c r="M28" s="259">
        <f t="shared" ref="M28" si="19">VLOOKUP(M27,$A$10:$F$17,6,0)</f>
        <v>0</v>
      </c>
      <c r="N28" s="262"/>
      <c r="O28" s="212"/>
      <c r="P28" s="212"/>
    </row>
    <row r="29" spans="1:16" x14ac:dyDescent="0.2">
      <c r="A29" s="249" t="s">
        <v>30</v>
      </c>
      <c r="B29" s="250">
        <v>0</v>
      </c>
      <c r="C29" s="263">
        <v>3</v>
      </c>
      <c r="D29" s="264"/>
      <c r="E29" s="264">
        <v>2</v>
      </c>
      <c r="F29" s="265"/>
      <c r="G29" s="264">
        <v>4</v>
      </c>
      <c r="H29" s="264"/>
      <c r="I29" s="264">
        <v>1</v>
      </c>
      <c r="J29" s="266"/>
      <c r="K29" s="263">
        <v>6</v>
      </c>
      <c r="L29" s="264"/>
      <c r="M29" s="264">
        <v>5</v>
      </c>
      <c r="N29" s="267"/>
      <c r="O29" s="212"/>
      <c r="P29" s="212"/>
    </row>
    <row r="30" spans="1:16" ht="20.100000000000001" customHeight="1" thickBot="1" x14ac:dyDescent="0.25">
      <c r="A30" s="255" t="s">
        <v>9</v>
      </c>
      <c r="B30" s="256"/>
      <c r="C30" s="257">
        <f>VLOOKUP(C29,$A$10:$F$17,6,0)</f>
        <v>0</v>
      </c>
      <c r="D30" s="258"/>
      <c r="E30" s="259">
        <f t="shared" ref="E30" si="20">VLOOKUP(E29,$A$10:$F$17,6,0)</f>
        <v>0</v>
      </c>
      <c r="F30" s="260"/>
      <c r="G30" s="257">
        <f t="shared" ref="G30" si="21">VLOOKUP(G29,$A$10:$F$17,6,0)</f>
        <v>0</v>
      </c>
      <c r="H30" s="258"/>
      <c r="I30" s="259">
        <f t="shared" ref="I30" si="22">VLOOKUP(I29,$A$10:$F$17,6,0)</f>
        <v>0</v>
      </c>
      <c r="J30" s="261"/>
      <c r="K30" s="257">
        <f t="shared" ref="K30" si="23">VLOOKUP(K29,$A$10:$F$17,6,0)</f>
        <v>0</v>
      </c>
      <c r="L30" s="258"/>
      <c r="M30" s="259">
        <f t="shared" ref="M30" si="24">VLOOKUP(M29,$A$10:$F$17,6,0)</f>
        <v>0</v>
      </c>
      <c r="N30" s="262"/>
      <c r="O30" s="212"/>
      <c r="P30" s="212"/>
    </row>
    <row r="31" spans="1:16" x14ac:dyDescent="0.2">
      <c r="A31" s="249" t="s">
        <v>31</v>
      </c>
      <c r="B31" s="250">
        <v>0</v>
      </c>
      <c r="C31" s="263">
        <v>4</v>
      </c>
      <c r="D31" s="264"/>
      <c r="E31" s="264">
        <v>6</v>
      </c>
      <c r="F31" s="265"/>
      <c r="G31" s="264">
        <v>5</v>
      </c>
      <c r="H31" s="264"/>
      <c r="I31" s="264">
        <v>3</v>
      </c>
      <c r="J31" s="266"/>
      <c r="K31" s="263">
        <v>1</v>
      </c>
      <c r="L31" s="264"/>
      <c r="M31" s="264">
        <v>2</v>
      </c>
      <c r="N31" s="267"/>
      <c r="O31" s="212"/>
      <c r="P31" s="212"/>
    </row>
    <row r="32" spans="1:16" ht="20.100000000000001" customHeight="1" thickBot="1" x14ac:dyDescent="0.25">
      <c r="A32" s="255" t="s">
        <v>9</v>
      </c>
      <c r="B32" s="256"/>
      <c r="C32" s="257">
        <f>VLOOKUP(C31,$A$10:$F$17,6,0)</f>
        <v>0</v>
      </c>
      <c r="D32" s="258"/>
      <c r="E32" s="259">
        <f t="shared" ref="E32" si="25">VLOOKUP(E31,$A$10:$F$17,6,0)</f>
        <v>0</v>
      </c>
      <c r="F32" s="260"/>
      <c r="G32" s="257">
        <f t="shared" ref="G32" si="26">VLOOKUP(G31,$A$10:$F$17,6,0)</f>
        <v>0</v>
      </c>
      <c r="H32" s="258"/>
      <c r="I32" s="259">
        <f t="shared" ref="I32" si="27">VLOOKUP(I31,$A$10:$F$17,6,0)</f>
        <v>0</v>
      </c>
      <c r="J32" s="261"/>
      <c r="K32" s="257">
        <f t="shared" ref="K32" si="28">VLOOKUP(K31,$A$10:$F$17,6,0)</f>
        <v>0</v>
      </c>
      <c r="L32" s="258"/>
      <c r="M32" s="259">
        <f t="shared" ref="M32" si="29">VLOOKUP(M31,$A$10:$F$17,6,0)</f>
        <v>0</v>
      </c>
      <c r="N32" s="262"/>
      <c r="O32" s="212"/>
      <c r="P32" s="212"/>
    </row>
    <row r="33" spans="1:16" x14ac:dyDescent="0.2">
      <c r="A33" s="249" t="s">
        <v>32</v>
      </c>
      <c r="B33" s="250">
        <v>0</v>
      </c>
      <c r="C33" s="263">
        <v>1</v>
      </c>
      <c r="D33" s="264"/>
      <c r="E33" s="264">
        <v>3</v>
      </c>
      <c r="F33" s="265"/>
      <c r="G33" s="264">
        <v>6</v>
      </c>
      <c r="H33" s="264"/>
      <c r="I33" s="264">
        <v>2</v>
      </c>
      <c r="J33" s="266"/>
      <c r="K33" s="263">
        <v>5</v>
      </c>
      <c r="L33" s="264"/>
      <c r="M33" s="264">
        <v>4</v>
      </c>
      <c r="N33" s="267"/>
      <c r="O33" s="212"/>
      <c r="P33" s="212"/>
    </row>
    <row r="34" spans="1:16" ht="20.100000000000001" customHeight="1" thickBot="1" x14ac:dyDescent="0.25">
      <c r="A34" s="255" t="s">
        <v>9</v>
      </c>
      <c r="B34" s="256"/>
      <c r="C34" s="257">
        <f>VLOOKUP(C33,$A$10:$F$17,6,0)</f>
        <v>0</v>
      </c>
      <c r="D34" s="258"/>
      <c r="E34" s="259">
        <f t="shared" ref="E34" si="30">VLOOKUP(E33,$A$10:$F$17,6,0)</f>
        <v>0</v>
      </c>
      <c r="F34" s="260"/>
      <c r="G34" s="257">
        <f t="shared" ref="G34" si="31">VLOOKUP(G33,$A$10:$F$17,6,0)</f>
        <v>0</v>
      </c>
      <c r="H34" s="258"/>
      <c r="I34" s="259">
        <f t="shared" ref="I34" si="32">VLOOKUP(I33,$A$10:$F$17,6,0)</f>
        <v>0</v>
      </c>
      <c r="J34" s="261"/>
      <c r="K34" s="257">
        <f t="shared" ref="K34" si="33">VLOOKUP(K33,$A$10:$F$17,6,0)</f>
        <v>0</v>
      </c>
      <c r="L34" s="258"/>
      <c r="M34" s="259">
        <f t="shared" ref="M34" si="34">VLOOKUP(M33,$A$10:$F$17,6,0)</f>
        <v>0</v>
      </c>
      <c r="N34" s="262"/>
      <c r="O34" s="212"/>
      <c r="P34" s="212"/>
    </row>
    <row r="35" spans="1:16" x14ac:dyDescent="0.2">
      <c r="A35" s="249" t="s">
        <v>33</v>
      </c>
      <c r="B35" s="250">
        <v>0</v>
      </c>
      <c r="C35" s="263">
        <v>2</v>
      </c>
      <c r="D35" s="264"/>
      <c r="E35" s="264">
        <v>4</v>
      </c>
      <c r="F35" s="265"/>
      <c r="G35" s="264">
        <v>1</v>
      </c>
      <c r="H35" s="264"/>
      <c r="I35" s="264">
        <v>5</v>
      </c>
      <c r="J35" s="266"/>
      <c r="K35" s="263">
        <v>3</v>
      </c>
      <c r="L35" s="264"/>
      <c r="M35" s="264">
        <v>6</v>
      </c>
      <c r="N35" s="267"/>
      <c r="O35" s="212"/>
      <c r="P35" s="212"/>
    </row>
    <row r="36" spans="1:16" ht="20.100000000000001" customHeight="1" thickBot="1" x14ac:dyDescent="0.25">
      <c r="A36" s="255" t="s">
        <v>9</v>
      </c>
      <c r="B36" s="256"/>
      <c r="C36" s="257">
        <f>VLOOKUP(C35,$A$10:$F$17,6,0)</f>
        <v>0</v>
      </c>
      <c r="D36" s="258"/>
      <c r="E36" s="259">
        <f t="shared" ref="E36" si="35">VLOOKUP(E35,$A$10:$F$17,6,0)</f>
        <v>0</v>
      </c>
      <c r="F36" s="260"/>
      <c r="G36" s="257">
        <f t="shared" ref="G36" si="36">VLOOKUP(G35,$A$10:$F$17,6,0)</f>
        <v>0</v>
      </c>
      <c r="H36" s="258"/>
      <c r="I36" s="259">
        <f t="shared" ref="I36" si="37">VLOOKUP(I35,$A$10:$F$17,6,0)</f>
        <v>0</v>
      </c>
      <c r="J36" s="261"/>
      <c r="K36" s="257">
        <f t="shared" ref="K36" si="38">VLOOKUP(K35,$A$10:$F$17,6,0)</f>
        <v>0</v>
      </c>
      <c r="L36" s="258"/>
      <c r="M36" s="259">
        <f t="shared" ref="M36" si="39">VLOOKUP(M35,$A$10:$F$17,6,0)</f>
        <v>0</v>
      </c>
      <c r="N36" s="262"/>
      <c r="O36" s="212"/>
      <c r="P36" s="212"/>
    </row>
    <row r="37" spans="1:16" x14ac:dyDescent="0.2">
      <c r="A37" s="249" t="s">
        <v>34</v>
      </c>
      <c r="B37" s="250">
        <v>0</v>
      </c>
      <c r="C37" s="263">
        <v>6</v>
      </c>
      <c r="D37" s="264"/>
      <c r="E37" s="264">
        <v>1</v>
      </c>
      <c r="F37" s="265"/>
      <c r="G37" s="264">
        <v>3</v>
      </c>
      <c r="H37" s="264"/>
      <c r="I37" s="264">
        <v>4</v>
      </c>
      <c r="J37" s="266"/>
      <c r="K37" s="263">
        <v>5</v>
      </c>
      <c r="L37" s="264"/>
      <c r="M37" s="264">
        <v>2</v>
      </c>
      <c r="N37" s="267"/>
      <c r="O37" s="212"/>
      <c r="P37" s="212"/>
    </row>
    <row r="38" spans="1:16" ht="20.100000000000001" customHeight="1" thickBot="1" x14ac:dyDescent="0.25">
      <c r="A38" s="255" t="s">
        <v>9</v>
      </c>
      <c r="B38" s="256"/>
      <c r="C38" s="257">
        <f>VLOOKUP(C37,$A$10:$F$17,6,0)</f>
        <v>0</v>
      </c>
      <c r="D38" s="258"/>
      <c r="E38" s="259">
        <f t="shared" ref="E38" si="40">VLOOKUP(E37,$A$10:$F$17,6,0)</f>
        <v>0</v>
      </c>
      <c r="F38" s="260"/>
      <c r="G38" s="257">
        <f t="shared" ref="G38" si="41">VLOOKUP(G37,$A$10:$F$17,6,0)</f>
        <v>0</v>
      </c>
      <c r="H38" s="258"/>
      <c r="I38" s="259">
        <f t="shared" ref="I38" si="42">VLOOKUP(I37,$A$10:$F$17,6,0)</f>
        <v>0</v>
      </c>
      <c r="J38" s="261"/>
      <c r="K38" s="257">
        <f t="shared" ref="K38" si="43">VLOOKUP(K37,$A$10:$F$17,6,0)</f>
        <v>0</v>
      </c>
      <c r="L38" s="258"/>
      <c r="M38" s="259">
        <f t="shared" ref="M38" si="44">VLOOKUP(M37,$A$10:$F$17,6,0)</f>
        <v>0</v>
      </c>
      <c r="N38" s="262"/>
      <c r="O38" s="212"/>
      <c r="P38" s="212"/>
    </row>
    <row r="39" spans="1:16" x14ac:dyDescent="0.2">
      <c r="A39" s="249" t="s">
        <v>35</v>
      </c>
      <c r="B39" s="250">
        <v>0</v>
      </c>
      <c r="C39" s="263">
        <v>2</v>
      </c>
      <c r="D39" s="264"/>
      <c r="E39" s="264">
        <v>3</v>
      </c>
      <c r="F39" s="265"/>
      <c r="G39" s="264">
        <v>5</v>
      </c>
      <c r="H39" s="264"/>
      <c r="I39" s="264">
        <v>6</v>
      </c>
      <c r="J39" s="266"/>
      <c r="K39" s="263">
        <v>4</v>
      </c>
      <c r="L39" s="264"/>
      <c r="M39" s="264">
        <v>1</v>
      </c>
      <c r="N39" s="267"/>
      <c r="O39" s="212"/>
      <c r="P39" s="212"/>
    </row>
    <row r="40" spans="1:16" ht="20.100000000000001" customHeight="1" thickBot="1" x14ac:dyDescent="0.25">
      <c r="A40" s="255" t="s">
        <v>9</v>
      </c>
      <c r="B40" s="256"/>
      <c r="C40" s="257">
        <f>VLOOKUP(C39,$A$10:$F$17,6,0)</f>
        <v>0</v>
      </c>
      <c r="D40" s="258"/>
      <c r="E40" s="259">
        <f t="shared" ref="E40" si="45">VLOOKUP(E39,$A$10:$F$17,6,0)</f>
        <v>0</v>
      </c>
      <c r="F40" s="260"/>
      <c r="G40" s="257">
        <f t="shared" ref="G40" si="46">VLOOKUP(G39,$A$10:$F$17,6,0)</f>
        <v>0</v>
      </c>
      <c r="H40" s="258"/>
      <c r="I40" s="259">
        <f t="shared" ref="I40" si="47">VLOOKUP(I39,$A$10:$F$17,6,0)</f>
        <v>0</v>
      </c>
      <c r="J40" s="261"/>
      <c r="K40" s="257">
        <f t="shared" ref="K40" si="48">VLOOKUP(K39,$A$10:$F$17,6,0)</f>
        <v>0</v>
      </c>
      <c r="L40" s="258"/>
      <c r="M40" s="259">
        <f t="shared" ref="M40" si="49">VLOOKUP(M39,$A$10:$F$17,6,0)</f>
        <v>0</v>
      </c>
      <c r="N40" s="262"/>
      <c r="O40" s="212"/>
      <c r="P40" s="212"/>
    </row>
    <row r="41" spans="1:16" x14ac:dyDescent="0.2">
      <c r="A41" s="249" t="s">
        <v>36</v>
      </c>
      <c r="B41" s="250">
        <v>0</v>
      </c>
      <c r="C41" s="263">
        <v>4</v>
      </c>
      <c r="D41" s="264"/>
      <c r="E41" s="264">
        <v>6</v>
      </c>
      <c r="F41" s="265"/>
      <c r="G41" s="264">
        <v>1</v>
      </c>
      <c r="H41" s="264"/>
      <c r="I41" s="264">
        <v>2</v>
      </c>
      <c r="J41" s="266"/>
      <c r="K41" s="263">
        <v>3</v>
      </c>
      <c r="L41" s="264"/>
      <c r="M41" s="264">
        <v>5</v>
      </c>
      <c r="N41" s="267"/>
      <c r="O41" s="212"/>
      <c r="P41" s="212"/>
    </row>
    <row r="42" spans="1:16" ht="20.100000000000001" customHeight="1" thickBot="1" x14ac:dyDescent="0.25">
      <c r="A42" s="255" t="s">
        <v>9</v>
      </c>
      <c r="B42" s="256"/>
      <c r="C42" s="257">
        <f>VLOOKUP(C41,$A$10:$F$17,6,0)</f>
        <v>0</v>
      </c>
      <c r="D42" s="258"/>
      <c r="E42" s="259">
        <f t="shared" ref="E42" si="50">VLOOKUP(E41,$A$10:$F$17,6,0)</f>
        <v>0</v>
      </c>
      <c r="F42" s="260"/>
      <c r="G42" s="257">
        <f t="shared" ref="G42" si="51">VLOOKUP(G41,$A$10:$F$17,6,0)</f>
        <v>0</v>
      </c>
      <c r="H42" s="258"/>
      <c r="I42" s="259">
        <f t="shared" ref="I42" si="52">VLOOKUP(I41,$A$10:$F$17,6,0)</f>
        <v>0</v>
      </c>
      <c r="J42" s="261"/>
      <c r="K42" s="257">
        <f t="shared" ref="K42" si="53">VLOOKUP(K41,$A$10:$F$17,6,0)</f>
        <v>0</v>
      </c>
      <c r="L42" s="258"/>
      <c r="M42" s="259">
        <f t="shared" ref="M42" si="54">VLOOKUP(M41,$A$10:$F$17,6,0)</f>
        <v>0</v>
      </c>
      <c r="N42" s="262"/>
    </row>
    <row r="43" spans="1:16" x14ac:dyDescent="0.2">
      <c r="A43" s="268" t="s">
        <v>37</v>
      </c>
      <c r="B43" s="250">
        <v>0</v>
      </c>
      <c r="C43" s="263">
        <v>5</v>
      </c>
      <c r="D43" s="264"/>
      <c r="E43" s="264">
        <v>1</v>
      </c>
      <c r="F43" s="265"/>
      <c r="G43" s="264">
        <v>6</v>
      </c>
      <c r="H43" s="264"/>
      <c r="I43" s="264">
        <v>3</v>
      </c>
      <c r="J43" s="266"/>
      <c r="K43" s="263">
        <v>2</v>
      </c>
      <c r="L43" s="264"/>
      <c r="M43" s="264">
        <v>4</v>
      </c>
      <c r="N43" s="267"/>
    </row>
    <row r="44" spans="1:16" ht="20.100000000000001" customHeight="1" thickBot="1" x14ac:dyDescent="0.25">
      <c r="A44" s="255" t="s">
        <v>9</v>
      </c>
      <c r="B44" s="256"/>
      <c r="C44" s="257">
        <f>VLOOKUP(C43,$A$10:$F$17,6,0)</f>
        <v>0</v>
      </c>
      <c r="D44" s="258"/>
      <c r="E44" s="259">
        <f t="shared" ref="E44" si="55">VLOOKUP(E43,$A$10:$F$17,6,0)</f>
        <v>0</v>
      </c>
      <c r="F44" s="260"/>
      <c r="G44" s="257">
        <f t="shared" ref="G44" si="56">VLOOKUP(G43,$A$10:$F$17,6,0)</f>
        <v>0</v>
      </c>
      <c r="H44" s="258"/>
      <c r="I44" s="259">
        <f t="shared" ref="I44" si="57">VLOOKUP(I43,$A$10:$F$17,6,0)</f>
        <v>0</v>
      </c>
      <c r="J44" s="261"/>
      <c r="K44" s="257">
        <f t="shared" ref="K44" si="58">VLOOKUP(K43,$A$10:$F$17,6,0)</f>
        <v>0</v>
      </c>
      <c r="L44" s="258"/>
      <c r="M44" s="259">
        <f t="shared" ref="M44" si="59">VLOOKUP(M43,$A$10:$F$17,6,0)</f>
        <v>0</v>
      </c>
      <c r="N44" s="262"/>
    </row>
    <row r="45" spans="1:16" x14ac:dyDescent="0.2">
      <c r="A45" s="249" t="s">
        <v>38</v>
      </c>
      <c r="B45" s="269">
        <v>0</v>
      </c>
      <c r="C45" s="264">
        <v>4</v>
      </c>
      <c r="D45" s="264"/>
      <c r="E45" s="264">
        <v>5</v>
      </c>
      <c r="F45" s="265"/>
      <c r="G45" s="264">
        <v>2</v>
      </c>
      <c r="H45" s="264"/>
      <c r="I45" s="264">
        <v>6</v>
      </c>
      <c r="J45" s="266"/>
      <c r="K45" s="263">
        <v>1</v>
      </c>
      <c r="L45" s="264"/>
      <c r="M45" s="264">
        <v>3</v>
      </c>
      <c r="N45" s="267"/>
    </row>
    <row r="46" spans="1:16" ht="20.100000000000001" customHeight="1" thickBot="1" x14ac:dyDescent="0.25">
      <c r="A46" s="255" t="s">
        <v>9</v>
      </c>
      <c r="B46" s="256"/>
      <c r="C46" s="257">
        <f>VLOOKUP(C45,$A$10:$F$17,6,0)</f>
        <v>0</v>
      </c>
      <c r="D46" s="258"/>
      <c r="E46" s="259">
        <f t="shared" ref="E46" si="60">VLOOKUP(E45,$A$10:$F$17,6,0)</f>
        <v>0</v>
      </c>
      <c r="F46" s="260"/>
      <c r="G46" s="257">
        <f t="shared" ref="G46" si="61">VLOOKUP(G45,$A$10:$F$17,6,0)</f>
        <v>0</v>
      </c>
      <c r="H46" s="258"/>
      <c r="I46" s="259">
        <f t="shared" ref="I46" si="62">VLOOKUP(I45,$A$10:$F$17,6,0)</f>
        <v>0</v>
      </c>
      <c r="J46" s="261"/>
      <c r="K46" s="257">
        <f t="shared" ref="K46" si="63">VLOOKUP(K45,$A$10:$F$17,6,0)</f>
        <v>0</v>
      </c>
      <c r="L46" s="258"/>
      <c r="M46" s="259">
        <f t="shared" ref="M46" si="64">VLOOKUP(M45,$A$10:$F$17,6,0)</f>
        <v>0</v>
      </c>
      <c r="N46" s="262"/>
    </row>
    <row r="47" spans="1:16" x14ac:dyDescent="0.2">
      <c r="A47" s="249" t="s">
        <v>39</v>
      </c>
      <c r="B47" s="269">
        <v>0</v>
      </c>
      <c r="C47" s="270" t="s">
        <v>55</v>
      </c>
      <c r="D47" s="271"/>
      <c r="E47" s="272" t="s">
        <v>56</v>
      </c>
      <c r="F47" s="273"/>
      <c r="G47" s="274" t="s">
        <v>57</v>
      </c>
      <c r="H47" s="271"/>
      <c r="I47" s="272" t="s">
        <v>58</v>
      </c>
      <c r="J47" s="273"/>
      <c r="K47" s="274" t="s">
        <v>59</v>
      </c>
      <c r="L47" s="271"/>
      <c r="M47" s="272" t="s">
        <v>60</v>
      </c>
      <c r="N47" s="275"/>
    </row>
    <row r="48" spans="1:16" ht="20.100000000000001" customHeight="1" thickBot="1" x14ac:dyDescent="0.25">
      <c r="A48" s="276" t="s">
        <v>9</v>
      </c>
      <c r="B48" s="277"/>
      <c r="C48" s="278"/>
      <c r="D48" s="279"/>
      <c r="E48" s="278"/>
      <c r="F48" s="280"/>
      <c r="G48" s="278"/>
      <c r="H48" s="279"/>
      <c r="I48" s="278"/>
      <c r="J48" s="280"/>
      <c r="K48" s="278"/>
      <c r="L48" s="279"/>
      <c r="M48" s="278"/>
      <c r="N48" s="281"/>
    </row>
    <row r="49" spans="1:3" ht="13.5" thickTop="1" x14ac:dyDescent="0.2">
      <c r="A49" s="222" t="s">
        <v>40</v>
      </c>
      <c r="B49" s="222"/>
      <c r="C49" s="222"/>
    </row>
    <row r="51" spans="1:3" x14ac:dyDescent="0.2">
      <c r="A51" s="222"/>
      <c r="B51" s="222"/>
    </row>
  </sheetData>
  <mergeCells count="38">
    <mergeCell ref="B17:E17"/>
    <mergeCell ref="B12:E12"/>
    <mergeCell ref="B13:E13"/>
    <mergeCell ref="B14:E14"/>
    <mergeCell ref="B15:E15"/>
    <mergeCell ref="B16:E16"/>
    <mergeCell ref="I15:J15"/>
    <mergeCell ref="K15:L15"/>
    <mergeCell ref="I16:J16"/>
    <mergeCell ref="K16:L16"/>
    <mergeCell ref="I17:J17"/>
    <mergeCell ref="K17:L17"/>
    <mergeCell ref="I12:J12"/>
    <mergeCell ref="K12:L12"/>
    <mergeCell ref="I13:J13"/>
    <mergeCell ref="K13:L13"/>
    <mergeCell ref="I14:J14"/>
    <mergeCell ref="K14:L14"/>
    <mergeCell ref="I9:J9"/>
    <mergeCell ref="K9:L9"/>
    <mergeCell ref="I10:J10"/>
    <mergeCell ref="K10:L10"/>
    <mergeCell ref="I11:J11"/>
    <mergeCell ref="K11:L11"/>
    <mergeCell ref="I6:J6"/>
    <mergeCell ref="K6:L6"/>
    <mergeCell ref="A7:F8"/>
    <mergeCell ref="I7:J7"/>
    <mergeCell ref="K7:L7"/>
    <mergeCell ref="I8:J8"/>
    <mergeCell ref="K8:L8"/>
    <mergeCell ref="I5:J5"/>
    <mergeCell ref="K5:L5"/>
    <mergeCell ref="A1:N1"/>
    <mergeCell ref="A2:F2"/>
    <mergeCell ref="H2:N2"/>
    <mergeCell ref="I4:J4"/>
    <mergeCell ref="K4:L4"/>
  </mergeCells>
  <pageMargins left="0.71" right="0.24" top="0.55000000000000004" bottom="0.2" header="0" footer="0.5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</vt:i4>
      </vt:variant>
    </vt:vector>
  </HeadingPairs>
  <TitlesOfParts>
    <vt:vector size="8" baseType="lpstr">
      <vt:lpstr>12er</vt:lpstr>
      <vt:lpstr>11er</vt:lpstr>
      <vt:lpstr>10er</vt:lpstr>
      <vt:lpstr>9er</vt:lpstr>
      <vt:lpstr>8er</vt:lpstr>
      <vt:lpstr>7er</vt:lpstr>
      <vt:lpstr>6er</vt:lpstr>
      <vt:lpstr>'12er'!Print_Area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 Endreß</cp:lastModifiedBy>
  <dcterms:created xsi:type="dcterms:W3CDTF">2017-08-04T10:58:27Z</dcterms:created>
  <dcterms:modified xsi:type="dcterms:W3CDTF">2023-10-18T12:32:38Z</dcterms:modified>
</cp:coreProperties>
</file>